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525" windowWidth="14805" windowHeight="7590" tabRatio="491"/>
  </bookViews>
  <sheets>
    <sheet name="1 ЦК" sheetId="3" r:id="rId1"/>
    <sheet name="2 ЦК" sheetId="5" r:id="rId2"/>
    <sheet name="3 ЦК" sheetId="6" r:id="rId3"/>
    <sheet name="4 ЦК" sheetId="22" r:id="rId4"/>
    <sheet name="5 ЦК" sheetId="8" r:id="rId5"/>
    <sheet name="6 ЦК" sheetId="26" r:id="rId6"/>
    <sheet name="Тарифы на передачу" sheetId="12" r:id="rId7"/>
  </sheets>
  <definedNames>
    <definedName name="_xlnm.Print_Area" localSheetId="0">'1 ЦК'!$A$1:$F$52</definedName>
    <definedName name="_xlnm.Print_Area" localSheetId="1">'2 ЦК'!$A$1:$F$31</definedName>
    <definedName name="_xlnm.Print_Area" localSheetId="2">'3 ЦК'!$A$1:$Y$150</definedName>
    <definedName name="_xlnm.Print_Area" localSheetId="3">'4 ЦК'!$A$1:$Y$228</definedName>
    <definedName name="_xlnm.Print_Area" localSheetId="4">'5 ЦК'!$A$1:$Y$223</definedName>
    <definedName name="_xlnm.Print_Area" localSheetId="5">'6 ЦК'!$A$1:$Y$299</definedName>
  </definedNames>
  <calcPr calcId="145621"/>
</workbook>
</file>

<file path=xl/calcChain.xml><?xml version="1.0" encoding="utf-8"?>
<calcChain xmlns="http://schemas.openxmlformats.org/spreadsheetml/2006/main">
  <c r="I226" i="22" l="1"/>
  <c r="J297" i="26"/>
  <c r="G297" i="26"/>
  <c r="H297" i="26"/>
  <c r="I297" i="26"/>
  <c r="F297" i="26"/>
  <c r="F226" i="22"/>
  <c r="J226" i="22" l="1"/>
  <c r="H226" i="22" l="1"/>
  <c r="G226" i="22"/>
  <c r="A1" i="8" l="1"/>
  <c r="A1" i="6"/>
  <c r="A1" i="26"/>
  <c r="A1" i="22"/>
  <c r="A1" i="5"/>
  <c r="B31" i="3" l="1"/>
  <c r="C26" i="3" s="1"/>
  <c r="B41" i="3"/>
  <c r="B36" i="3" s="1"/>
  <c r="E13" i="12" l="1"/>
  <c r="F13" i="12"/>
  <c r="B22" i="3"/>
  <c r="C15" i="3" s="1"/>
</calcChain>
</file>

<file path=xl/sharedStrings.xml><?xml version="1.0" encoding="utf-8"?>
<sst xmlns="http://schemas.openxmlformats.org/spreadsheetml/2006/main" count="791" uniqueCount="152">
  <si>
    <t>Дата</t>
  </si>
  <si>
    <t>руб./МВт.ч.</t>
  </si>
  <si>
    <t>Одноставочный тариф</t>
  </si>
  <si>
    <t>Уровень напряжения</t>
  </si>
  <si>
    <t>BH</t>
  </si>
  <si>
    <t>CH I</t>
  </si>
  <si>
    <t>CH II</t>
  </si>
  <si>
    <t>HH</t>
  </si>
  <si>
    <t>Ночная</t>
  </si>
  <si>
    <t>Полупиковая</t>
  </si>
  <si>
    <t>Пиковая</t>
  </si>
  <si>
    <t>Дневная</t>
  </si>
  <si>
    <t>Ставка для фактических почасовых объемов покупки электрической энергии, отпущенных на уровне напряжения ВН</t>
  </si>
  <si>
    <t>ВН</t>
  </si>
  <si>
    <t>плата за мощность</t>
  </si>
  <si>
    <t>плата за энергию</t>
  </si>
  <si>
    <t>Ставка тарифа на услуги по передаче электрической энергии, отражающая удельную величину расходов на  содержание электрических сетей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</si>
  <si>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 (рублей/МВт·ч, без НДС)</t>
  </si>
  <si>
    <t>диапазоны напряжения</t>
  </si>
  <si>
    <t>СН1</t>
  </si>
  <si>
    <t>СН2</t>
  </si>
  <si>
    <t>НН</t>
  </si>
  <si>
    <t>Двухставочный тариф:</t>
  </si>
  <si>
    <t>руб./МВт</t>
  </si>
  <si>
    <t>Период</t>
  </si>
  <si>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</si>
  <si>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</si>
  <si>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Группа потребителей</t>
  </si>
  <si>
    <t>СН I</t>
  </si>
  <si>
    <t>СН II</t>
  </si>
  <si>
    <t>максимальная мощность от 670 кВт до 10 МВт</t>
  </si>
  <si>
    <t>максимальная мощность не менее 10 МВт</t>
  </si>
  <si>
    <r>
      <rPr>
        <b/>
        <sz val="11"/>
        <color theme="1"/>
        <rFont val="Calibri"/>
        <family val="2"/>
        <charset val="204"/>
        <scheme val="minor"/>
      </rPr>
      <t xml:space="preserve">а. </t>
    </r>
    <r>
      <rPr>
        <sz val="11"/>
        <color theme="1"/>
        <rFont val="Calibri"/>
        <family val="2"/>
        <charset val="204"/>
        <scheme val="minor"/>
      </rPr>
      <t>средневзвешенная регулируемая цена на электрическую энергию на оптовом рынке (рублей/МВт·ч)</t>
    </r>
  </si>
  <si>
    <r>
      <rPr>
        <b/>
        <sz val="11"/>
        <color theme="1"/>
        <rFont val="Calibri"/>
        <family val="2"/>
        <charset val="204"/>
        <scheme val="minor"/>
      </rPr>
      <t>б.</t>
    </r>
    <r>
      <rPr>
        <sz val="11"/>
        <color theme="1"/>
        <rFont val="Calibri"/>
        <family val="2"/>
        <charset val="204"/>
        <scheme val="minor"/>
      </rPr>
      <t xml:space="preserve"> средневзвешенная регулируемая цена на мощность на оптовом рынке (рублей/МВт)</t>
    </r>
  </si>
  <si>
    <r>
      <rPr>
        <b/>
        <sz val="11"/>
        <color theme="1"/>
        <rFont val="Calibri"/>
        <family val="2"/>
        <charset val="204"/>
        <scheme val="minor"/>
      </rPr>
      <t>е.</t>
    </r>
    <r>
      <rPr>
        <sz val="11"/>
        <color theme="1"/>
        <rFont val="Calibri"/>
        <family val="2"/>
        <charset val="204"/>
        <scheme val="minor"/>
      </rPr>
      <t xml:space="preserve"> объем потребления мощности населением и приравненными к нему категориями потребителей (МВт)</t>
    </r>
  </si>
  <si>
    <t>категории (1/час)</t>
  </si>
  <si>
    <r>
      <rPr>
        <b/>
        <sz val="11"/>
        <color theme="1"/>
        <rFont val="Calibri"/>
        <family val="2"/>
        <charset val="204"/>
        <scheme val="minor"/>
      </rPr>
      <t>в.</t>
    </r>
    <r>
      <rPr>
        <sz val="11"/>
        <color theme="1"/>
        <rFont val="Calibri"/>
        <family val="2"/>
        <charset val="204"/>
        <scheme val="minor"/>
      </rPr>
      <t xml:space="preserve"> коэффициент  оплаты  мощности  потребителями (покупателями), осуществляющими расчеты по первой ценовой </t>
    </r>
  </si>
  <si>
    <r>
      <rPr>
        <b/>
        <sz val="11"/>
        <color theme="1"/>
        <rFont val="Calibri"/>
        <family val="2"/>
        <charset val="204"/>
        <scheme val="minor"/>
      </rPr>
      <t xml:space="preserve">г. </t>
    </r>
    <r>
      <rPr>
        <sz val="11"/>
        <color theme="1"/>
        <rFont val="Calibri"/>
        <family val="2"/>
        <charset val="204"/>
        <scheme val="minor"/>
      </rPr>
      <t xml:space="preserve">объем   фактического   пикового   потребления   гарантирующего  поставщика  (энергосбытовой,  </t>
    </r>
  </si>
  <si>
    <r>
      <rPr>
        <b/>
        <sz val="11"/>
        <color theme="1"/>
        <rFont val="Calibri"/>
        <family val="2"/>
        <charset val="204"/>
        <scheme val="minor"/>
      </rPr>
      <t xml:space="preserve">д. </t>
    </r>
    <r>
      <rPr>
        <sz val="11"/>
        <color theme="1"/>
        <rFont val="Calibri"/>
        <family val="2"/>
        <charset val="204"/>
        <scheme val="minor"/>
      </rPr>
      <t xml:space="preserve">сумма  величин  мощности,  оплачиваемой  на  розничном  рынке  потребителями  (покупателями),  </t>
    </r>
  </si>
  <si>
    <t>осуществляющими  расчеты по второй - шестой ценовым категориям (МВт)</t>
  </si>
  <si>
    <t>регулируемых цен для первой ценовой категории (рублей/МВт·ч, без НДС)</t>
  </si>
  <si>
    <t>, в том числе:</t>
  </si>
  <si>
    <r>
      <rPr>
        <b/>
        <sz val="11"/>
        <color theme="1"/>
        <rFont val="Calibri"/>
        <family val="2"/>
        <charset val="204"/>
        <scheme val="minor"/>
      </rPr>
      <t>ж.</t>
    </r>
    <r>
      <rPr>
        <sz val="11"/>
        <color theme="1"/>
        <rFont val="Calibri"/>
        <family val="2"/>
        <charset val="204"/>
        <scheme val="minor"/>
      </rPr>
      <t xml:space="preserve"> фактический   объем   потребления  электрической  энергии  гарантирующим  поставщиком  (энергосбытовой,  </t>
    </r>
  </si>
  <si>
    <t>энергоснабжающей организацией) на оптовом рынке (МВт·ч)</t>
  </si>
  <si>
    <r>
      <rPr>
        <b/>
        <sz val="11"/>
        <color theme="1"/>
        <rFont val="Calibri"/>
        <family val="2"/>
        <charset val="204"/>
        <scheme val="minor"/>
      </rPr>
      <t>з.</t>
    </r>
    <r>
      <rPr>
        <sz val="11"/>
        <color theme="1"/>
        <rFont val="Calibri"/>
        <family val="2"/>
        <charset val="204"/>
        <scheme val="minor"/>
      </rPr>
      <t xml:space="preserve"> сумма  объемов потребления электрической энергии потребителями (покупателями), осуществляющими расчеты </t>
    </r>
  </si>
  <si>
    <t>по второй - шестой ценовым категориям (МВт·ч)</t>
  </si>
  <si>
    <r>
      <rPr>
        <b/>
        <sz val="11"/>
        <color theme="1"/>
        <rFont val="Calibri"/>
        <family val="2"/>
        <charset val="204"/>
        <scheme val="minor"/>
      </rPr>
      <t>и.</t>
    </r>
    <r>
      <rPr>
        <sz val="11"/>
        <color theme="1"/>
        <rFont val="Calibri"/>
        <family val="2"/>
        <charset val="204"/>
        <scheme val="minor"/>
      </rPr>
      <t xml:space="preserve"> объем    потребления    электрической    энергии    населением    и   приравненными   к   нему   категориями   </t>
    </r>
  </si>
  <si>
    <t>потребителей   (МВт·ч)</t>
  </si>
  <si>
    <r>
      <rPr>
        <b/>
        <sz val="11"/>
        <color theme="1"/>
        <rFont val="Calibri"/>
        <family val="2"/>
        <charset val="204"/>
        <scheme val="minor"/>
      </rPr>
      <t>к.</t>
    </r>
    <r>
      <rPr>
        <sz val="11"/>
        <color theme="1"/>
        <rFont val="Calibri"/>
        <family val="2"/>
        <charset val="204"/>
        <scheme val="minor"/>
      </rPr>
      <t xml:space="preserve"> величина  изменения  средневзвешенной регулируемой цены на электрическую энергию (мощность), связанная с </t>
    </r>
  </si>
  <si>
    <t>учетом данных за предыдущие расчетные периоды (рублей/МВт·ч)</t>
  </si>
  <si>
    <r>
      <rPr>
        <b/>
        <sz val="11"/>
        <color theme="1"/>
        <rFont val="Calibri"/>
        <family val="2"/>
        <charset val="204"/>
        <scheme val="minor"/>
      </rPr>
      <t xml:space="preserve">л. </t>
    </r>
    <r>
      <rPr>
        <sz val="11"/>
        <color theme="1"/>
        <rFont val="Calibri"/>
        <family val="2"/>
        <charset val="204"/>
        <scheme val="minor"/>
      </rPr>
      <t xml:space="preserve">сумма объемов мощности за расчетный период (m) производителей электрической энергии на розничном рынке, </t>
    </r>
  </si>
  <si>
    <t xml:space="preserve">учтенных в прогнозном балансе на период регулирования, по договорам купли-продажи (поставки) электрической </t>
  </si>
  <si>
    <t>энергии (мощности), заключенным с соответствующим гарантирующим поставщиком (МВт)</t>
  </si>
  <si>
    <r>
      <rPr>
        <b/>
        <sz val="11"/>
        <color theme="1"/>
        <rFont val="Calibri"/>
        <family val="2"/>
        <charset val="204"/>
        <scheme val="minor"/>
      </rPr>
      <t>м.</t>
    </r>
    <r>
      <rPr>
        <sz val="11"/>
        <color theme="1"/>
        <rFont val="Calibri"/>
        <family val="2"/>
        <charset val="204"/>
        <scheme val="minor"/>
      </rPr>
      <t xml:space="preserve"> сумма объемов электрической энергии за расчетный период (m) производителей электрической энергии на </t>
    </r>
  </si>
  <si>
    <t xml:space="preserve">розничном рынке, учтенных  в  прогнозном  балансе  на  период  регулирования,  по договорам купли-продажи </t>
  </si>
  <si>
    <t>(поставки) электрической энергии заключенным с соответствующим гарантирующим поставщиком (МВт·ч)</t>
  </si>
  <si>
    <r>
      <rPr>
        <b/>
        <sz val="11"/>
        <rFont val="Calibri"/>
        <family val="2"/>
        <charset val="204"/>
        <scheme val="minor"/>
      </rPr>
      <t>1.</t>
    </r>
    <r>
      <rPr>
        <sz val="11"/>
        <rFont val="Calibri"/>
        <family val="2"/>
        <charset val="204"/>
        <scheme val="minor"/>
      </rPr>
      <t> Конечная регулируемая цена</t>
    </r>
  </si>
  <si>
    <r>
      <rPr>
        <b/>
        <sz val="11"/>
        <rFont val="Calibri"/>
        <family val="2"/>
        <charset val="204"/>
        <scheme val="minor"/>
      </rPr>
      <t>2.</t>
    </r>
    <r>
      <rPr>
        <sz val="11"/>
        <rFont val="Calibri"/>
        <family val="2"/>
        <charset val="204"/>
        <scheme val="minor"/>
      </rPr>
      <t xml:space="preserve"> Средневзвешенная  регулируемая  цена  на  электрическую энергию (мощность), используемая для расчета конечных </t>
    </r>
  </si>
  <si>
    <r>
      <rPr>
        <b/>
        <sz val="11"/>
        <rFont val="Calibri"/>
        <family val="2"/>
        <charset val="204"/>
        <scheme val="minor"/>
      </rPr>
      <t>3.</t>
    </r>
    <r>
      <rPr>
        <sz val="11"/>
        <rFont val="Calibri"/>
        <family val="2"/>
        <charset val="204"/>
        <scheme val="minor"/>
      </rPr>
      <t xml:space="preserve"> Составляющие расчета средневзвешенной регулируемой цены на электрическую энергию (мощность), используемой для расчета конечных регулируемых цен для первой ценовой категории:</t>
    </r>
  </si>
  <si>
    <t>по второй ценовой категории, (МВт)</t>
  </si>
  <si>
    <t>по третьей ценовой категории, (МВт)</t>
  </si>
  <si>
    <t>по пятой ценовой категории, (МВт)</t>
  </si>
  <si>
    <t>по шестой ценовой категории, (МВт)</t>
  </si>
  <si>
    <t>по четвертой ценовой категории, (МВт)</t>
  </si>
  <si>
    <t>по второй ценовой категории, (МВт·ч)</t>
  </si>
  <si>
    <t>по третьей ценовой категории, (МВт·ч)</t>
  </si>
  <si>
    <t>по четвертой ценовой категории, (МВт·ч)</t>
  </si>
  <si>
    <t>по пятой ценовой категории, (МВт·ч)</t>
  </si>
  <si>
    <t>по шестой ценовой категории, (МВт·ч)</t>
  </si>
  <si>
    <r>
      <t xml:space="preserve">II. Вторая ценовая категория
</t>
    </r>
    <r>
      <rPr>
        <sz val="11"/>
        <rFont val="Calibri"/>
        <family val="2"/>
        <charset val="204"/>
        <scheme val="minor"/>
      </rPr>
      <t>(для объемов покупки электрической энергии (мощности),
учет которых осуществляется по зонам суток расчетного периода)</t>
    </r>
  </si>
  <si>
    <r>
      <t xml:space="preserve">1. </t>
    </r>
    <r>
      <rPr>
        <sz val="11"/>
        <rFont val="Calibri"/>
        <family val="2"/>
        <charset val="204"/>
        <scheme val="minor"/>
      </rPr>
      <t>Предельный уровень регулируемых цен для 3 зон суток (рублей/МВт·ч, без НДС)</t>
    </r>
  </si>
  <si>
    <r>
      <t xml:space="preserve">2. </t>
    </r>
    <r>
      <rPr>
        <sz val="11"/>
        <rFont val="Calibri"/>
        <family val="2"/>
        <charset val="204"/>
        <scheme val="minor"/>
      </rPr>
      <t>Предельный уровень регулируемых цен для 2 зон суток (рублей/МВт·ч, без НДС)</t>
    </r>
  </si>
  <si>
    <t>(для объемов покупки электрической энергии (мощности),
в отношении которых за расчетный период осуществляется почасовой учет, но не осуществляется почасовое планирование,
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</si>
  <si>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 xml:space="preserve">III. Третья ценовая категория 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</si>
  <si>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</si>
  <si>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</si>
  <si>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</si>
  <si>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</si>
  <si>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</si>
  <si>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</si>
  <si>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</si>
  <si>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</si>
  <si>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</si>
  <si>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</si>
  <si>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</si>
  <si>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</si>
  <si>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</si>
  <si>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</si>
  <si>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</si>
  <si>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</si>
  <si>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</si>
  <si>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</si>
  <si>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</si>
  <si>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</si>
  <si>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</si>
  <si>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</si>
  <si>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</si>
  <si>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</si>
  <si>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НН</t>
  </si>
  <si>
    <t>Ставка для фактических почасовых объемов покупки электрической энергии, отпущенных на уровне напряжения CH II</t>
  </si>
  <si>
    <t>Ставка для фактических почасовых объемов покупки электрической энергии, отпущенных на уровне напряжения CH I</t>
  </si>
  <si>
    <t>IV. Четвертая ценовая категория</t>
  </si>
  <si>
    <t>(для объемов покупки электрической энергии (мощности),
в отношении которых за расчетный период осуществляется почасовой учет,
но не осуществляется почасовое планирование, а стоимость услуг по передаче электрической энергии
определяется по тарифу на услуги по передаче электрической энергии в двухставочном выражении)</t>
  </si>
  <si>
    <r>
      <rPr>
        <b/>
        <sz val="10"/>
        <color theme="1"/>
        <rFont val="Calibri"/>
        <family val="2"/>
        <charset val="204"/>
        <scheme val="minor"/>
      </rPr>
      <t>3.</t>
    </r>
    <r>
      <rPr>
        <sz val="10"/>
        <color theme="1"/>
        <rFont val="Calibri"/>
        <family val="2"/>
        <charset val="204"/>
        <scheme val="minor"/>
      </rPr>
      <t xml:space="preserve"> Дифференцированная по уровням напряжения ставка тарифа на услуги по передаче электрической энергии, отражающая удельную величину расходов на содержание электрических сетей, конечной регулируемой цены (рублей/МВт, без НДС)</t>
    </r>
  </si>
  <si>
    <t>V. Пятая ценовая категория</t>
  </si>
  <si>
    <t>(для объемов покупки электрической энергии (мощности),
в отношении которых за расчетный период осуществляются почасовое планирование и учет, 
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</si>
  <si>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VI. Шестая ценовая категория</t>
  </si>
  <si>
    <t>(для объемов покупки электрической энергии (мощности),
в отношении которых за расчетный период осуществляются почасовое планирование и учет,
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</si>
  <si>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энергоснабжающей  организации) (МВт.)</t>
  </si>
  <si>
    <t>Зоны суток</t>
  </si>
  <si>
    <r>
      <rPr>
        <b/>
        <sz val="11"/>
        <color theme="1"/>
        <rFont val="Calibri"/>
        <family val="2"/>
        <charset val="204"/>
        <scheme val="minor"/>
      </rPr>
      <t xml:space="preserve"> 2.</t>
    </r>
    <r>
      <rPr>
        <sz val="11"/>
        <color theme="1"/>
        <rFont val="Calibri"/>
        <family val="2"/>
        <charset val="204"/>
        <scheme val="minor"/>
      </rPr>
      <t xml:space="preserve"> Ставка    за    мощность,    приобретаемую    потребителем    (покупателем),    конечной   регулируемой   цены   (рублей/МВт,  без НДС) </t>
    </r>
  </si>
  <si>
    <r>
      <rPr>
        <b/>
        <sz val="11"/>
        <color theme="1"/>
        <rFont val="Calibri"/>
        <family val="2"/>
        <charset val="204"/>
        <scheme val="minor"/>
      </rPr>
      <t xml:space="preserve"> 1. </t>
    </r>
    <r>
      <rPr>
        <sz val="11"/>
        <color theme="1"/>
        <rFont val="Calibri"/>
        <family val="2"/>
        <charset val="204"/>
        <scheme val="minor"/>
      </rPr>
      <t>Ставка за электрическую энергию конечных регулируемых цен (рублей/МВт·ч, без НДС)</t>
    </r>
  </si>
  <si>
    <t>220 кВ</t>
  </si>
  <si>
    <t>% потерь по  регионам</t>
  </si>
  <si>
    <t>330 кВ</t>
  </si>
  <si>
    <t>ставка за содержание,
руб/МВт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</si>
  <si>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</si>
  <si>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</si>
  <si>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</si>
  <si>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</si>
  <si>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</si>
  <si>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</si>
  <si>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</si>
  <si>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</si>
  <si>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</si>
  <si>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</si>
  <si>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</si>
  <si>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</si>
  <si>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Тариф на ээ, руб/МВтч</t>
  </si>
  <si>
    <t>Ставка для фактических почасовых объемов покупки электрической энергии, отпущенных из сети ЕНЭС напряжением "220 кВ и ниже"</t>
  </si>
  <si>
    <t>Ставка для фактических почасовых объемов покупки электрической энергии, отпущенных из сети ЕНЭС напряжением "330 кВ и выше"</t>
  </si>
  <si>
    <r>
      <rPr>
        <b/>
        <sz val="11"/>
        <color theme="1"/>
        <rFont val="Calibri"/>
        <family val="2"/>
        <charset val="204"/>
        <scheme val="minor"/>
      </rPr>
      <t xml:space="preserve"> 1.</t>
    </r>
    <r>
      <rPr>
        <sz val="11"/>
        <color theme="1"/>
        <rFont val="Calibri"/>
        <family val="2"/>
        <charset val="204"/>
        <scheme val="minor"/>
      </rPr>
      <t xml:space="preserve"> Ставка за электрическую энергию конечной регулируемой цены (рублей/МВт·ч, без НДС)</t>
    </r>
  </si>
  <si>
    <r>
      <t xml:space="preserve"> </t>
    </r>
    <r>
      <rPr>
        <b/>
        <sz val="11"/>
        <color theme="1"/>
        <rFont val="Calibri"/>
        <family val="2"/>
        <charset val="204"/>
        <scheme val="minor"/>
      </rPr>
      <t>2.</t>
    </r>
    <r>
      <rPr>
        <sz val="11"/>
        <color theme="1"/>
        <rFont val="Calibri"/>
        <family val="2"/>
        <charset val="204"/>
        <scheme val="minor"/>
      </rPr>
      <t xml:space="preserve"> Ставка    за    мощность,    приобретаемую    потребителем    (покупателем),    конечной   регулируемой   цены   (рублей/МВт,   без НДС) 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</si>
  <si>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1"/>
        <color theme="1"/>
        <rFont val="Calibri"/>
        <family val="2"/>
        <charset val="204"/>
        <scheme val="minor"/>
      </rPr>
      <t>ВН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</si>
  <si>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1"/>
        <color theme="1"/>
        <rFont val="Calibri"/>
        <family val="2"/>
        <charset val="204"/>
        <scheme val="minor"/>
      </rPr>
      <t>CH I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</si>
  <si>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1"/>
        <color theme="1"/>
        <rFont val="Calibri"/>
        <family val="2"/>
        <charset val="204"/>
        <scheme val="minor"/>
      </rPr>
      <t>CH II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</si>
  <si>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1"/>
        <color theme="1"/>
        <rFont val="Calibri"/>
        <family val="2"/>
        <charset val="204"/>
        <scheme val="minor"/>
      </rPr>
      <t>НН</t>
    </r>
  </si>
  <si>
    <r>
      <rPr>
        <b/>
        <sz val="11"/>
        <color theme="1"/>
        <rFont val="Calibri"/>
        <family val="2"/>
        <charset val="204"/>
        <scheme val="minor"/>
      </rPr>
      <t>3.</t>
    </r>
    <r>
      <rPr>
        <sz val="11"/>
        <color theme="1"/>
        <rFont val="Calibri"/>
        <family val="2"/>
        <charset val="204"/>
        <scheme val="minor"/>
      </rPr>
      <t xml:space="preserve"> Дифференцированная по уровням напряжения ставка тарифа на услуги по передаче электрической энергии, отражающая удельную величину расходов на содержание электрических сетей, конечной регулируемой цены (рублей/МВт, без НДС)</t>
    </r>
  </si>
  <si>
    <t>Ставка тарифа на услуги по передаче электрической энергии на содержание объектов электросетевого хозяйства, входящих в единую национальную (общероссийскую) электрическую сеть</t>
  </si>
  <si>
    <t>период/регион</t>
  </si>
  <si>
    <t>Ставка тарифа на оплату потерь, опубликованная АО "АТС"</t>
  </si>
  <si>
    <t>2. Передача электрической энергии по единой национальной (общероссийской) сети.</t>
  </si>
  <si>
    <t>Примечание: 
В связи с тем, что сбытовые надбавки ЭСО не дифференцируются по величине максимальной мощности, опубликованные цены применяются для всех групп потребителей.</t>
  </si>
  <si>
    <t>Примечание:
В связи с тем, что сбытовые надбавки ЭСО не дифференцируются по величине максимальной мощности, опубликованные цены применяются для всех групп потребителей.</t>
  </si>
  <si>
    <t>ЕАО</t>
  </si>
  <si>
    <t>максимальная мощность менее 670 кВт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</si>
  <si>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</si>
  <si>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</si>
  <si>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</t>
  </si>
  <si>
    <t>Предельные уровни регулируемых цен на электрическую энергию (мощность), поставляемую потребителям (покупателям) АО «Система» в январе 2022 года</t>
  </si>
  <si>
    <t>1. Единые (котловые) тарифы на услуги  по передаче  электрической энергии по сетям территориальных сетевых организаций на территории Еврейской автономной области.</t>
  </si>
  <si>
    <t>с 01.01.2022 г. - по 30.06.2022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</si>
</sst>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.000"/>
    <numFmt numFmtId="166" formatCode="#,##0.000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u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u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6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7" fillId="0" borderId="0"/>
    <xf numFmtId="0" fontId="8" fillId="3" borderId="27" applyNumberFormat="0" applyFont="0" applyAlignment="0" applyProtection="0"/>
    <xf numFmtId="0" fontId="9" fillId="0" borderId="0"/>
    <xf numFmtId="164" fontId="9" fillId="0" borderId="0" applyFont="0" applyFill="0" applyBorder="0" applyAlignment="0" applyProtection="0"/>
  </cellStyleXfs>
  <cellXfs count="164">
    <xf numFmtId="0" fontId="0" fillId="0" borderId="0" xfId="0"/>
    <xf numFmtId="0" fontId="5" fillId="0" borderId="0" xfId="0" applyFont="1"/>
    <xf numFmtId="0" fontId="5" fillId="0" borderId="0" xfId="0" applyFont="1" applyAlignment="1">
      <alignment wrapText="1"/>
    </xf>
    <xf numFmtId="0" fontId="0" fillId="0" borderId="4" xfId="0" applyBorder="1" applyAlignment="1">
      <alignment horizontal="center" vertical="center"/>
    </xf>
    <xf numFmtId="0" fontId="10" fillId="0" borderId="1" xfId="0" applyFont="1" applyBorder="1" applyAlignment="1">
      <alignment horizontal="left" wrapText="1"/>
    </xf>
    <xf numFmtId="165" fontId="10" fillId="0" borderId="20" xfId="0" applyNumberFormat="1" applyFont="1" applyBorder="1" applyAlignment="1">
      <alignment wrapText="1"/>
    </xf>
    <xf numFmtId="165" fontId="10" fillId="0" borderId="4" xfId="0" applyNumberFormat="1" applyFont="1" applyBorder="1" applyAlignment="1">
      <alignment wrapText="1"/>
    </xf>
    <xf numFmtId="165" fontId="10" fillId="0" borderId="19" xfId="0" applyNumberFormat="1" applyFont="1" applyBorder="1" applyAlignment="1">
      <alignment wrapText="1"/>
    </xf>
    <xf numFmtId="0" fontId="10" fillId="0" borderId="4" xfId="0" applyFont="1" applyBorder="1" applyAlignment="1">
      <alignment horizontal="left" wrapText="1"/>
    </xf>
    <xf numFmtId="0" fontId="5" fillId="0" borderId="0" xfId="0" applyFont="1" applyAlignment="1">
      <alignment horizontal="left" wrapText="1"/>
    </xf>
    <xf numFmtId="0" fontId="11" fillId="0" borderId="0" xfId="0" applyFont="1"/>
    <xf numFmtId="0" fontId="6" fillId="0" borderId="0" xfId="0" applyFont="1" applyAlignment="1">
      <alignment horizontal="left" wrapText="1"/>
    </xf>
    <xf numFmtId="0" fontId="12" fillId="0" borderId="0" xfId="0" applyFont="1"/>
    <xf numFmtId="0" fontId="14" fillId="0" borderId="0" xfId="0" applyFont="1" applyAlignment="1">
      <alignment horizontal="center" wrapText="1"/>
    </xf>
    <xf numFmtId="0" fontId="15" fillId="0" borderId="0" xfId="0" applyFont="1" applyAlignment="1"/>
    <xf numFmtId="0" fontId="16" fillId="0" borderId="0" xfId="0" applyFont="1" applyAlignment="1">
      <alignment wrapText="1"/>
    </xf>
    <xf numFmtId="0" fontId="16" fillId="0" borderId="0" xfId="0" applyFont="1" applyAlignment="1">
      <alignment horizontal="left"/>
    </xf>
    <xf numFmtId="0" fontId="16" fillId="0" borderId="0" xfId="0" applyFont="1"/>
    <xf numFmtId="0" fontId="14" fillId="0" borderId="0" xfId="0" applyFont="1" applyFill="1" applyAlignment="1">
      <alignment wrapText="1"/>
    </xf>
    <xf numFmtId="0" fontId="16" fillId="0" borderId="4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wrapText="1"/>
    </xf>
    <xf numFmtId="4" fontId="16" fillId="0" borderId="4" xfId="0" applyNumberFormat="1" applyFont="1" applyBorder="1" applyAlignment="1">
      <alignment horizontal="left" vertical="top" wrapText="1"/>
    </xf>
    <xf numFmtId="4" fontId="16" fillId="0" borderId="2" xfId="0" applyNumberFormat="1" applyFont="1" applyBorder="1" applyAlignment="1">
      <alignment horizontal="center" vertical="top" wrapText="1"/>
    </xf>
    <xf numFmtId="4" fontId="16" fillId="0" borderId="0" xfId="0" applyNumberFormat="1" applyFont="1" applyBorder="1" applyAlignment="1">
      <alignment horizontal="center" vertical="top" wrapText="1"/>
    </xf>
    <xf numFmtId="2" fontId="16" fillId="0" borderId="0" xfId="0" applyNumberFormat="1" applyFont="1" applyBorder="1" applyAlignment="1">
      <alignment horizontal="center" vertical="top" wrapText="1"/>
    </xf>
    <xf numFmtId="0" fontId="14" fillId="0" borderId="0" xfId="0" applyFont="1" applyBorder="1" applyAlignment="1">
      <alignment horizontal="left" wrapText="1"/>
    </xf>
    <xf numFmtId="0" fontId="16" fillId="0" borderId="0" xfId="0" applyFont="1" applyBorder="1" applyAlignment="1">
      <alignment horizontal="left" wrapText="1"/>
    </xf>
    <xf numFmtId="0" fontId="17" fillId="0" borderId="0" xfId="0" applyFont="1" applyFill="1" applyAlignment="1">
      <alignment horizontal="right"/>
    </xf>
    <xf numFmtId="4" fontId="5" fillId="0" borderId="4" xfId="0" applyNumberFormat="1" applyFont="1" applyFill="1" applyBorder="1"/>
    <xf numFmtId="0" fontId="14" fillId="0" borderId="0" xfId="0" applyFont="1" applyAlignment="1">
      <alignment horizontal="left"/>
    </xf>
    <xf numFmtId="0" fontId="16" fillId="0" borderId="4" xfId="0" applyFont="1" applyBorder="1" applyAlignment="1">
      <alignment vertical="top" wrapText="1"/>
    </xf>
    <xf numFmtId="0" fontId="14" fillId="0" borderId="0" xfId="0" applyFont="1"/>
    <xf numFmtId="0" fontId="13" fillId="0" borderId="0" xfId="0" applyFont="1" applyFill="1"/>
    <xf numFmtId="4" fontId="12" fillId="0" borderId="0" xfId="0" applyNumberFormat="1" applyFont="1" applyFill="1"/>
    <xf numFmtId="0" fontId="11" fillId="0" borderId="4" xfId="0" applyFont="1" applyFill="1" applyBorder="1" applyAlignment="1">
      <alignment horizontal="center" wrapText="1"/>
    </xf>
    <xf numFmtId="0" fontId="12" fillId="0" borderId="4" xfId="0" applyFont="1" applyBorder="1" applyAlignment="1">
      <alignment horizontal="center" vertical="center"/>
    </xf>
    <xf numFmtId="4" fontId="12" fillId="0" borderId="4" xfId="0" applyNumberFormat="1" applyFont="1" applyBorder="1"/>
    <xf numFmtId="0" fontId="13" fillId="0" borderId="0" xfId="0" applyFont="1" applyFill="1" applyBorder="1"/>
    <xf numFmtId="0" fontId="12" fillId="0" borderId="2" xfId="0" applyFont="1" applyBorder="1" applyAlignment="1">
      <alignment horizontal="center" vertical="center"/>
    </xf>
    <xf numFmtId="4" fontId="12" fillId="0" borderId="4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4" fontId="12" fillId="0" borderId="0" xfId="0" applyNumberFormat="1" applyFont="1" applyBorder="1"/>
    <xf numFmtId="0" fontId="12" fillId="0" borderId="0" xfId="0" applyFont="1" applyBorder="1"/>
    <xf numFmtId="0" fontId="4" fillId="0" borderId="0" xfId="0" applyFont="1" applyAlignment="1">
      <alignment horizontal="left" wrapText="1"/>
    </xf>
    <xf numFmtId="4" fontId="6" fillId="0" borderId="11" xfId="0" applyNumberFormat="1" applyFont="1" applyBorder="1" applyAlignment="1">
      <alignment horizontal="center" wrapText="1"/>
    </xf>
    <xf numFmtId="165" fontId="6" fillId="0" borderId="11" xfId="0" applyNumberFormat="1" applyFont="1" applyBorder="1" applyAlignment="1">
      <alignment horizontal="center" wrapText="1"/>
    </xf>
    <xf numFmtId="165" fontId="5" fillId="0" borderId="11" xfId="0" applyNumberFormat="1" applyFont="1" applyBorder="1" applyAlignment="1">
      <alignment horizontal="center" wrapText="1"/>
    </xf>
    <xf numFmtId="165" fontId="5" fillId="0" borderId="11" xfId="0" applyNumberFormat="1" applyFont="1" applyFill="1" applyBorder="1" applyAlignment="1">
      <alignment horizontal="center" wrapText="1"/>
    </xf>
    <xf numFmtId="4" fontId="14" fillId="0" borderId="11" xfId="0" applyNumberFormat="1" applyFont="1" applyBorder="1" applyAlignment="1">
      <alignment horizontal="center" wrapText="1"/>
    </xf>
    <xf numFmtId="0" fontId="16" fillId="0" borderId="1" xfId="0" applyFont="1" applyBorder="1" applyAlignment="1">
      <alignment horizontal="center" wrapText="1"/>
    </xf>
    <xf numFmtId="4" fontId="5" fillId="0" borderId="1" xfId="0" applyNumberFormat="1" applyFont="1" applyFill="1" applyBorder="1"/>
    <xf numFmtId="0" fontId="4" fillId="0" borderId="0" xfId="0" applyFont="1"/>
    <xf numFmtId="4" fontId="6" fillId="0" borderId="11" xfId="0" applyNumberFormat="1" applyFont="1" applyFill="1" applyBorder="1" applyAlignment="1">
      <alignment horizontal="left"/>
    </xf>
    <xf numFmtId="49" fontId="19" fillId="2" borderId="0" xfId="0" applyNumberFormat="1" applyFont="1" applyFill="1" applyBorder="1" applyAlignment="1">
      <alignment vertical="center" wrapText="1"/>
    </xf>
    <xf numFmtId="0" fontId="12" fillId="0" borderId="0" xfId="0" applyFont="1" applyAlignment="1">
      <alignment wrapText="1"/>
    </xf>
    <xf numFmtId="0" fontId="10" fillId="0" borderId="23" xfId="0" applyFont="1" applyBorder="1" applyAlignment="1">
      <alignment horizontal="left" wrapText="1"/>
    </xf>
    <xf numFmtId="0" fontId="10" fillId="0" borderId="24" xfId="0" applyFont="1" applyBorder="1" applyAlignment="1">
      <alignment horizontal="left" wrapText="1"/>
    </xf>
    <xf numFmtId="165" fontId="10" fillId="0" borderId="25" xfId="0" applyNumberFormat="1" applyFont="1" applyBorder="1" applyAlignment="1">
      <alignment wrapText="1"/>
    </xf>
    <xf numFmtId="165" fontId="10" fillId="0" borderId="23" xfId="0" applyNumberFormat="1" applyFont="1" applyBorder="1" applyAlignment="1">
      <alignment wrapText="1"/>
    </xf>
    <xf numFmtId="0" fontId="0" fillId="0" borderId="0" xfId="0" applyAlignment="1">
      <alignment horizontal="center" vertical="center"/>
    </xf>
    <xf numFmtId="165" fontId="10" fillId="0" borderId="22" xfId="0" applyNumberFormat="1" applyFont="1" applyBorder="1" applyAlignment="1">
      <alignment wrapText="1"/>
    </xf>
    <xf numFmtId="4" fontId="6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 vertical="center"/>
    </xf>
    <xf numFmtId="4" fontId="6" fillId="0" borderId="4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" fontId="20" fillId="0" borderId="0" xfId="0" applyNumberFormat="1" applyFont="1" applyBorder="1" applyAlignment="1">
      <alignment horizontal="center" vertical="top" wrapText="1"/>
    </xf>
    <xf numFmtId="166" fontId="6" fillId="0" borderId="11" xfId="0" applyNumberFormat="1" applyFont="1" applyBorder="1" applyAlignment="1">
      <alignment horizontal="center" wrapText="1"/>
    </xf>
    <xf numFmtId="2" fontId="6" fillId="0" borderId="30" xfId="0" applyNumberFormat="1" applyFont="1" applyBorder="1" applyAlignment="1">
      <alignment horizontal="center" vertical="center"/>
    </xf>
    <xf numFmtId="2" fontId="6" fillId="0" borderId="31" xfId="0" applyNumberFormat="1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10" fillId="0" borderId="5" xfId="0" applyFont="1" applyBorder="1" applyAlignment="1">
      <alignment horizontal="left" wrapText="1"/>
    </xf>
    <xf numFmtId="165" fontId="10" fillId="0" borderId="38" xfId="0" applyNumberFormat="1" applyFont="1" applyBorder="1" applyAlignment="1">
      <alignment wrapText="1"/>
    </xf>
    <xf numFmtId="165" fontId="10" fillId="0" borderId="7" xfId="0" applyNumberFormat="1" applyFont="1" applyBorder="1" applyAlignment="1">
      <alignment wrapText="1"/>
    </xf>
    <xf numFmtId="165" fontId="10" fillId="0" borderId="34" xfId="0" applyNumberFormat="1" applyFont="1" applyBorder="1" applyAlignment="1">
      <alignment wrapText="1"/>
    </xf>
    <xf numFmtId="0" fontId="10" fillId="0" borderId="25" xfId="0" applyFont="1" applyBorder="1" applyAlignment="1">
      <alignment horizontal="center" wrapText="1"/>
    </xf>
    <xf numFmtId="0" fontId="10" fillId="0" borderId="23" xfId="0" applyFont="1" applyBorder="1" applyAlignment="1">
      <alignment horizontal="center" wrapText="1"/>
    </xf>
    <xf numFmtId="0" fontId="10" fillId="0" borderId="22" xfId="0" applyFont="1" applyBorder="1" applyAlignment="1">
      <alignment horizontal="center" wrapText="1"/>
    </xf>
    <xf numFmtId="0" fontId="3" fillId="0" borderId="3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 wrapText="1"/>
    </xf>
    <xf numFmtId="0" fontId="0" fillId="0" borderId="37" xfId="0" applyBorder="1"/>
    <xf numFmtId="0" fontId="0" fillId="0" borderId="29" xfId="0" applyBorder="1" applyAlignment="1">
      <alignment vertical="center"/>
    </xf>
    <xf numFmtId="0" fontId="0" fillId="0" borderId="41" xfId="0" applyBorder="1" applyAlignment="1">
      <alignment vertical="center"/>
    </xf>
    <xf numFmtId="4" fontId="0" fillId="0" borderId="39" xfId="0" applyNumberFormat="1" applyBorder="1"/>
    <xf numFmtId="4" fontId="0" fillId="0" borderId="42" xfId="0" applyNumberFormat="1" applyBorder="1"/>
    <xf numFmtId="0" fontId="16" fillId="0" borderId="2" xfId="0" applyFont="1" applyBorder="1" applyAlignment="1">
      <alignment horizontal="center" vertical="center" wrapText="1"/>
    </xf>
    <xf numFmtId="4" fontId="0" fillId="0" borderId="4" xfId="0" applyNumberFormat="1" applyFill="1" applyBorder="1"/>
    <xf numFmtId="0" fontId="5" fillId="0" borderId="0" xfId="0" applyFont="1" applyAlignment="1">
      <alignment horizontal="left"/>
    </xf>
    <xf numFmtId="0" fontId="16" fillId="0" borderId="0" xfId="0" applyFont="1" applyBorder="1" applyAlignment="1">
      <alignment horizontal="left" wrapText="1"/>
    </xf>
    <xf numFmtId="0" fontId="16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16" fillId="0" borderId="0" xfId="0" applyFont="1" applyAlignment="1">
      <alignment horizontal="left"/>
    </xf>
    <xf numFmtId="0" fontId="14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 wrapText="1"/>
    </xf>
    <xf numFmtId="0" fontId="16" fillId="0" borderId="0" xfId="0" applyFont="1" applyFill="1" applyAlignment="1">
      <alignment horizontal="left" wrapText="1"/>
    </xf>
    <xf numFmtId="0" fontId="16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16" fillId="0" borderId="6" xfId="0" applyFont="1" applyBorder="1" applyAlignment="1">
      <alignment horizontal="left" wrapText="1"/>
    </xf>
    <xf numFmtId="0" fontId="16" fillId="0" borderId="7" xfId="0" applyFont="1" applyBorder="1" applyAlignment="1">
      <alignment horizontal="left" wrapText="1"/>
    </xf>
    <xf numFmtId="0" fontId="16" fillId="0" borderId="13" xfId="0" applyFont="1" applyBorder="1" applyAlignment="1">
      <alignment horizontal="left" wrapText="1"/>
    </xf>
    <xf numFmtId="0" fontId="15" fillId="0" borderId="0" xfId="0" applyFont="1" applyAlignment="1">
      <alignment horizontal="center" wrapText="1"/>
    </xf>
    <xf numFmtId="0" fontId="16" fillId="0" borderId="4" xfId="0" applyFont="1" applyBorder="1" applyAlignment="1">
      <alignment horizontal="center" wrapText="1"/>
    </xf>
    <xf numFmtId="0" fontId="16" fillId="0" borderId="6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 wrapText="1"/>
    </xf>
    <xf numFmtId="0" fontId="16" fillId="0" borderId="7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center"/>
    </xf>
    <xf numFmtId="0" fontId="12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/>
    </xf>
    <xf numFmtId="0" fontId="12" fillId="0" borderId="0" xfId="0" applyFont="1" applyAlignment="1">
      <alignment horizontal="left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/>
    </xf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3" fillId="0" borderId="33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0" fillId="0" borderId="40" xfId="0" applyBorder="1" applyAlignment="1">
      <alignment horizontal="left" wrapText="1"/>
    </xf>
    <xf numFmtId="0" fontId="0" fillId="0" borderId="0" xfId="0" applyAlignment="1">
      <alignment horizontal="left"/>
    </xf>
    <xf numFmtId="0" fontId="10" fillId="0" borderId="38" xfId="0" applyFont="1" applyBorder="1" applyAlignment="1">
      <alignment horizontal="left" wrapText="1"/>
    </xf>
    <xf numFmtId="0" fontId="10" fillId="0" borderId="7" xfId="0" applyFont="1" applyBorder="1" applyAlignment="1">
      <alignment horizontal="left" wrapText="1"/>
    </xf>
    <xf numFmtId="0" fontId="10" fillId="0" borderId="28" xfId="0" applyFont="1" applyBorder="1" applyAlignment="1">
      <alignment horizontal="left" vertical="center" wrapText="1"/>
    </xf>
    <xf numFmtId="0" fontId="10" fillId="0" borderId="29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7" xfId="0" applyFont="1" applyBorder="1" applyAlignment="1">
      <alignment horizontal="center"/>
    </xf>
  </cellXfs>
  <cellStyles count="5">
    <cellStyle name="Обычный" xfId="0" builtinId="0"/>
    <cellStyle name="Обычный 2" xfId="1"/>
    <cellStyle name="Финансовый 3" xfId="4"/>
    <cellStyle name="㼿㼿?" xfId="2"/>
    <cellStyle name="㼿㼿㼿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tabSelected="1" view="pageBreakPreview" zoomScaleNormal="100" zoomScaleSheetLayoutView="100" workbookViewId="0">
      <selection activeCell="N14" sqref="N14"/>
    </sheetView>
  </sheetViews>
  <sheetFormatPr defaultRowHeight="15" x14ac:dyDescent="0.25"/>
  <cols>
    <col min="1" max="1" width="58.7109375" style="1" customWidth="1"/>
    <col min="2" max="5" width="14.85546875" style="1" customWidth="1"/>
    <col min="6" max="16384" width="9.140625" style="1"/>
  </cols>
  <sheetData>
    <row r="1" spans="1:6" ht="34.5" customHeight="1" x14ac:dyDescent="0.25">
      <c r="A1" s="96" t="s">
        <v>149</v>
      </c>
      <c r="B1" s="96"/>
      <c r="C1" s="96"/>
      <c r="D1" s="96"/>
      <c r="E1" s="96"/>
    </row>
    <row r="2" spans="1:6" x14ac:dyDescent="0.25">
      <c r="A2" s="13"/>
      <c r="B2" s="13"/>
      <c r="C2" s="13"/>
      <c r="D2" s="13"/>
      <c r="E2" s="13"/>
    </row>
    <row r="3" spans="1:6" x14ac:dyDescent="0.25">
      <c r="A3" s="13"/>
      <c r="B3" s="13"/>
      <c r="C3" s="13"/>
      <c r="D3" s="13"/>
      <c r="E3" s="13"/>
    </row>
    <row r="4" spans="1:6" s="10" customFormat="1" x14ac:dyDescent="0.25">
      <c r="A4" s="97" t="s">
        <v>25</v>
      </c>
      <c r="B4" s="97"/>
      <c r="C4" s="97"/>
      <c r="D4" s="97"/>
      <c r="E4" s="97"/>
      <c r="F4" s="14"/>
    </row>
    <row r="5" spans="1:6" s="10" customFormat="1" ht="27.75" customHeight="1" x14ac:dyDescent="0.25">
      <c r="A5" s="98" t="s">
        <v>26</v>
      </c>
      <c r="B5" s="98"/>
      <c r="C5" s="98"/>
      <c r="D5" s="98"/>
      <c r="E5" s="98"/>
      <c r="F5" s="15"/>
    </row>
    <row r="6" spans="1:6" s="10" customFormat="1" ht="21.75" customHeight="1" x14ac:dyDescent="0.25">
      <c r="A6" s="16"/>
      <c r="B6" s="17"/>
      <c r="C6" s="17"/>
      <c r="D6" s="17"/>
      <c r="E6" s="17"/>
      <c r="F6" s="17"/>
    </row>
    <row r="7" spans="1:6" s="10" customFormat="1" ht="18.75" customHeight="1" x14ac:dyDescent="0.25">
      <c r="A7" s="99" t="s">
        <v>56</v>
      </c>
      <c r="B7" s="99"/>
      <c r="C7" s="99"/>
      <c r="D7" s="99"/>
      <c r="E7" s="99"/>
      <c r="F7" s="18"/>
    </row>
    <row r="8" spans="1:6" s="10" customFormat="1" ht="15" customHeight="1" x14ac:dyDescent="0.25">
      <c r="A8" s="93" t="s">
        <v>27</v>
      </c>
      <c r="B8" s="100" t="s">
        <v>3</v>
      </c>
      <c r="C8" s="93"/>
      <c r="D8" s="93"/>
      <c r="E8" s="93"/>
      <c r="F8" s="17"/>
    </row>
    <row r="9" spans="1:6" s="10" customFormat="1" ht="29.25" customHeight="1" x14ac:dyDescent="0.25">
      <c r="A9" s="93"/>
      <c r="B9" s="89" t="s">
        <v>13</v>
      </c>
      <c r="C9" s="83" t="s">
        <v>28</v>
      </c>
      <c r="D9" s="83" t="s">
        <v>29</v>
      </c>
      <c r="E9" s="83" t="s">
        <v>21</v>
      </c>
      <c r="F9" s="17"/>
    </row>
    <row r="10" spans="1:6" s="10" customFormat="1" x14ac:dyDescent="0.25">
      <c r="A10" s="21" t="s">
        <v>145</v>
      </c>
      <c r="B10" s="22">
        <v>3328.2110984000001</v>
      </c>
      <c r="C10" s="22">
        <v>3458.4910984000003</v>
      </c>
      <c r="D10" s="22">
        <v>4048.0510983999998</v>
      </c>
      <c r="E10" s="22">
        <v>3995.4310983999999</v>
      </c>
      <c r="F10" s="17"/>
    </row>
    <row r="11" spans="1:6" s="10" customFormat="1" x14ac:dyDescent="0.25">
      <c r="A11" s="21" t="s">
        <v>30</v>
      </c>
      <c r="B11" s="22">
        <v>3328.2110984000001</v>
      </c>
      <c r="C11" s="22">
        <v>3458.4910984000003</v>
      </c>
      <c r="D11" s="22">
        <v>4048.0510983999998</v>
      </c>
      <c r="E11" s="22">
        <v>3995.4310983999999</v>
      </c>
      <c r="F11" s="17"/>
    </row>
    <row r="12" spans="1:6" s="10" customFormat="1" x14ac:dyDescent="0.25">
      <c r="A12" s="21" t="s">
        <v>31</v>
      </c>
      <c r="B12" s="22">
        <v>3328.2110984000001</v>
      </c>
      <c r="C12" s="22">
        <v>3458.4910984000003</v>
      </c>
      <c r="D12" s="22">
        <v>4048.0510983999998</v>
      </c>
      <c r="E12" s="22">
        <v>3995.4310983999999</v>
      </c>
      <c r="F12" s="17"/>
    </row>
    <row r="13" spans="1:6" s="10" customFormat="1" x14ac:dyDescent="0.2">
      <c r="A13" s="67"/>
      <c r="B13" s="23"/>
      <c r="C13" s="23"/>
      <c r="D13" s="23"/>
      <c r="E13" s="24"/>
      <c r="F13" s="24"/>
    </row>
    <row r="14" spans="1:6" s="10" customFormat="1" x14ac:dyDescent="0.25">
      <c r="A14" s="92" t="s">
        <v>57</v>
      </c>
      <c r="B14" s="92"/>
      <c r="C14" s="92"/>
      <c r="D14" s="92"/>
      <c r="E14" s="92"/>
      <c r="F14" s="17"/>
    </row>
    <row r="15" spans="1:6" s="10" customFormat="1" x14ac:dyDescent="0.25">
      <c r="A15" s="95" t="s">
        <v>40</v>
      </c>
      <c r="B15" s="95"/>
      <c r="C15" s="50">
        <f>E19+B22*D20+C45</f>
        <v>1265.6587521700001</v>
      </c>
      <c r="D15" s="16"/>
      <c r="E15" s="16"/>
      <c r="F15" s="16"/>
    </row>
    <row r="16" spans="1:6" s="10" customFormat="1" x14ac:dyDescent="0.25">
      <c r="A16" s="16"/>
      <c r="B16" s="16"/>
      <c r="C16" s="25"/>
      <c r="D16" s="16"/>
      <c r="E16" s="16"/>
      <c r="F16" s="16"/>
    </row>
    <row r="17" spans="1:6" s="10" customFormat="1" ht="28.5" customHeight="1" x14ac:dyDescent="0.25">
      <c r="A17" s="92" t="s">
        <v>58</v>
      </c>
      <c r="B17" s="92"/>
      <c r="C17" s="92"/>
      <c r="D17" s="92"/>
      <c r="E17" s="92"/>
      <c r="F17" s="92"/>
    </row>
    <row r="18" spans="1:6" s="10" customFormat="1" ht="9" customHeight="1" x14ac:dyDescent="0.25">
      <c r="A18" s="26"/>
      <c r="B18" s="26"/>
      <c r="C18" s="26"/>
      <c r="D18" s="26"/>
      <c r="E18" s="26"/>
      <c r="F18" s="26"/>
    </row>
    <row r="19" spans="1:6" s="2" customFormat="1" ht="15" customHeight="1" x14ac:dyDescent="0.25">
      <c r="A19" s="94" t="s">
        <v>32</v>
      </c>
      <c r="B19" s="94"/>
      <c r="C19" s="94"/>
      <c r="D19" s="94"/>
      <c r="E19" s="46">
        <v>1265.6587521700001</v>
      </c>
    </row>
    <row r="20" spans="1:6" s="2" customFormat="1" ht="15" customHeight="1" x14ac:dyDescent="0.25">
      <c r="A20" s="94" t="s">
        <v>33</v>
      </c>
      <c r="B20" s="94"/>
      <c r="C20" s="94"/>
      <c r="D20" s="46">
        <v>427024.03466016788</v>
      </c>
      <c r="E20" s="9"/>
    </row>
    <row r="21" spans="1:6" s="2" customFormat="1" x14ac:dyDescent="0.25">
      <c r="A21" s="94" t="s">
        <v>36</v>
      </c>
      <c r="B21" s="94"/>
      <c r="C21" s="94"/>
      <c r="D21" s="94"/>
      <c r="E21" s="94"/>
    </row>
    <row r="22" spans="1:6" s="2" customFormat="1" x14ac:dyDescent="0.25">
      <c r="A22" s="9" t="s">
        <v>35</v>
      </c>
      <c r="B22" s="68">
        <f>IFERROR((B24-C26)/(B34-B36),0)</f>
        <v>0</v>
      </c>
      <c r="C22" s="9"/>
      <c r="D22" s="9"/>
      <c r="E22" s="9"/>
      <c r="F22" s="11"/>
    </row>
    <row r="23" spans="1:6" s="2" customFormat="1" ht="15" customHeight="1" x14ac:dyDescent="0.25">
      <c r="A23" s="94" t="s">
        <v>37</v>
      </c>
      <c r="B23" s="94"/>
      <c r="C23" s="94"/>
      <c r="D23" s="94"/>
      <c r="E23" s="94"/>
    </row>
    <row r="24" spans="1:6" s="2" customFormat="1" x14ac:dyDescent="0.25">
      <c r="A24" s="45" t="s">
        <v>108</v>
      </c>
      <c r="B24" s="47">
        <v>7.3860000000000001</v>
      </c>
      <c r="C24" s="9"/>
      <c r="D24" s="9"/>
      <c r="E24" s="9"/>
      <c r="F24" s="11"/>
    </row>
    <row r="25" spans="1:6" s="2" customFormat="1" x14ac:dyDescent="0.25">
      <c r="A25" s="94" t="s">
        <v>38</v>
      </c>
      <c r="B25" s="94"/>
      <c r="C25" s="94"/>
      <c r="D25" s="94"/>
      <c r="E25" s="94"/>
    </row>
    <row r="26" spans="1:6" s="2" customFormat="1" x14ac:dyDescent="0.25">
      <c r="A26" s="94" t="s">
        <v>39</v>
      </c>
      <c r="B26" s="94"/>
      <c r="C26" s="47">
        <f>B27+B28+B29+B30+B31</f>
        <v>7.3860000000000001</v>
      </c>
      <c r="D26" s="94" t="s">
        <v>41</v>
      </c>
      <c r="E26" s="94"/>
      <c r="F26" s="11"/>
    </row>
    <row r="27" spans="1:6" s="2" customFormat="1" x14ac:dyDescent="0.25">
      <c r="A27" s="27" t="s">
        <v>59</v>
      </c>
      <c r="B27" s="48">
        <v>0</v>
      </c>
      <c r="F27" s="11"/>
    </row>
    <row r="28" spans="1:6" s="2" customFormat="1" x14ac:dyDescent="0.25">
      <c r="A28" s="27" t="s">
        <v>60</v>
      </c>
      <c r="B28" s="48">
        <v>0</v>
      </c>
      <c r="F28" s="11"/>
    </row>
    <row r="29" spans="1:6" s="2" customFormat="1" x14ac:dyDescent="0.25">
      <c r="A29" s="27" t="s">
        <v>63</v>
      </c>
      <c r="B29" s="48">
        <v>0</v>
      </c>
      <c r="F29" s="11"/>
    </row>
    <row r="30" spans="1:6" s="2" customFormat="1" x14ac:dyDescent="0.25">
      <c r="A30" s="27" t="s">
        <v>61</v>
      </c>
      <c r="B30" s="48">
        <v>0</v>
      </c>
      <c r="F30" s="11"/>
    </row>
    <row r="31" spans="1:6" s="2" customFormat="1" x14ac:dyDescent="0.25">
      <c r="A31" s="27" t="s">
        <v>62</v>
      </c>
      <c r="B31" s="49">
        <f>B24</f>
        <v>7.3860000000000001</v>
      </c>
      <c r="F31" s="11"/>
    </row>
    <row r="32" spans="1:6" s="2" customFormat="1" ht="15" customHeight="1" x14ac:dyDescent="0.25">
      <c r="A32" s="94" t="s">
        <v>34</v>
      </c>
      <c r="B32" s="94"/>
      <c r="C32" s="94"/>
      <c r="D32" s="94"/>
      <c r="E32" s="47">
        <v>0</v>
      </c>
    </row>
    <row r="33" spans="1:6" s="2" customFormat="1" x14ac:dyDescent="0.25">
      <c r="A33" s="94" t="s">
        <v>42</v>
      </c>
      <c r="B33" s="94"/>
      <c r="C33" s="94"/>
      <c r="D33" s="94"/>
      <c r="E33" s="94"/>
    </row>
    <row r="34" spans="1:6" s="2" customFormat="1" ht="15" customHeight="1" x14ac:dyDescent="0.25">
      <c r="A34" s="9" t="s">
        <v>43</v>
      </c>
      <c r="B34" s="47">
        <v>6040.7439999999997</v>
      </c>
      <c r="C34" s="9"/>
      <c r="D34" s="9"/>
      <c r="E34" s="9"/>
      <c r="F34" s="11"/>
    </row>
    <row r="35" spans="1:6" s="2" customFormat="1" x14ac:dyDescent="0.25">
      <c r="A35" s="94" t="s">
        <v>44</v>
      </c>
      <c r="B35" s="94"/>
      <c r="C35" s="94"/>
      <c r="D35" s="94"/>
      <c r="E35" s="94"/>
    </row>
    <row r="36" spans="1:6" s="2" customFormat="1" x14ac:dyDescent="0.25">
      <c r="A36" s="9" t="s">
        <v>45</v>
      </c>
      <c r="B36" s="47">
        <f>B37+B38+B39+B40+B41</f>
        <v>6040.7439999999997</v>
      </c>
      <c r="C36" s="94" t="s">
        <v>41</v>
      </c>
      <c r="D36" s="94"/>
      <c r="E36" s="9"/>
      <c r="F36" s="11"/>
    </row>
    <row r="37" spans="1:6" s="2" customFormat="1" x14ac:dyDescent="0.25">
      <c r="A37" s="27" t="s">
        <v>64</v>
      </c>
      <c r="B37" s="48">
        <v>0</v>
      </c>
      <c r="C37" s="9"/>
      <c r="D37" s="9"/>
      <c r="E37" s="9"/>
      <c r="F37" s="11"/>
    </row>
    <row r="38" spans="1:6" s="2" customFormat="1" x14ac:dyDescent="0.25">
      <c r="A38" s="27" t="s">
        <v>65</v>
      </c>
      <c r="B38" s="48">
        <v>0</v>
      </c>
      <c r="C38" s="9"/>
      <c r="D38" s="9"/>
      <c r="E38" s="9"/>
      <c r="F38" s="11"/>
    </row>
    <row r="39" spans="1:6" s="2" customFormat="1" x14ac:dyDescent="0.25">
      <c r="A39" s="27" t="s">
        <v>66</v>
      </c>
      <c r="B39" s="48">
        <v>0</v>
      </c>
      <c r="C39" s="9"/>
      <c r="D39" s="9"/>
      <c r="E39" s="9"/>
      <c r="F39" s="11"/>
    </row>
    <row r="40" spans="1:6" s="2" customFormat="1" x14ac:dyDescent="0.25">
      <c r="A40" s="27" t="s">
        <v>67</v>
      </c>
      <c r="B40" s="48">
        <v>0</v>
      </c>
      <c r="C40" s="9"/>
      <c r="D40" s="9"/>
      <c r="E40" s="9"/>
      <c r="F40" s="11"/>
    </row>
    <row r="41" spans="1:6" s="2" customFormat="1" x14ac:dyDescent="0.25">
      <c r="A41" s="27" t="s">
        <v>68</v>
      </c>
      <c r="B41" s="49">
        <f>B34</f>
        <v>6040.7439999999997</v>
      </c>
      <c r="C41" s="9"/>
      <c r="D41" s="9"/>
      <c r="E41" s="9"/>
      <c r="F41" s="11"/>
    </row>
    <row r="42" spans="1:6" s="2" customFormat="1" x14ac:dyDescent="0.25">
      <c r="A42" s="101" t="s">
        <v>46</v>
      </c>
      <c r="B42" s="101"/>
      <c r="C42" s="101"/>
      <c r="D42" s="101"/>
      <c r="E42" s="101"/>
    </row>
    <row r="43" spans="1:6" s="2" customFormat="1" x14ac:dyDescent="0.25">
      <c r="A43" s="9" t="s">
        <v>47</v>
      </c>
      <c r="B43" s="47">
        <v>0</v>
      </c>
      <c r="C43" s="9"/>
      <c r="D43" s="9"/>
      <c r="E43" s="9"/>
      <c r="F43" s="11"/>
    </row>
    <row r="44" spans="1:6" s="2" customFormat="1" x14ac:dyDescent="0.25">
      <c r="A44" s="94" t="s">
        <v>48</v>
      </c>
      <c r="B44" s="94"/>
      <c r="C44" s="94"/>
      <c r="D44" s="94"/>
      <c r="E44" s="94"/>
    </row>
    <row r="45" spans="1:6" s="2" customFormat="1" x14ac:dyDescent="0.25">
      <c r="A45" s="94" t="s">
        <v>49</v>
      </c>
      <c r="B45" s="94"/>
      <c r="C45" s="47">
        <v>0</v>
      </c>
      <c r="D45" s="9"/>
      <c r="E45" s="9"/>
      <c r="F45" s="11"/>
    </row>
    <row r="46" spans="1:6" s="2" customFormat="1" x14ac:dyDescent="0.25">
      <c r="A46" s="94" t="s">
        <v>50</v>
      </c>
      <c r="B46" s="94"/>
      <c r="C46" s="94"/>
      <c r="D46" s="94"/>
      <c r="E46" s="94"/>
    </row>
    <row r="47" spans="1:6" s="2" customFormat="1" x14ac:dyDescent="0.25">
      <c r="A47" s="94" t="s">
        <v>51</v>
      </c>
      <c r="B47" s="94"/>
      <c r="C47" s="94"/>
      <c r="D47" s="94"/>
      <c r="E47" s="94"/>
      <c r="F47" s="11"/>
    </row>
    <row r="48" spans="1:6" s="2" customFormat="1" ht="15" customHeight="1" x14ac:dyDescent="0.25">
      <c r="A48" s="94" t="s">
        <v>52</v>
      </c>
      <c r="B48" s="94"/>
      <c r="C48" s="94"/>
      <c r="D48" s="47">
        <v>0</v>
      </c>
      <c r="F48" s="11"/>
    </row>
    <row r="49" spans="1:5" s="2" customFormat="1" x14ac:dyDescent="0.25">
      <c r="A49" s="94" t="s">
        <v>53</v>
      </c>
      <c r="B49" s="94"/>
      <c r="C49" s="94"/>
      <c r="D49" s="94"/>
      <c r="E49" s="94"/>
    </row>
    <row r="50" spans="1:5" x14ac:dyDescent="0.25">
      <c r="A50" s="91" t="s">
        <v>54</v>
      </c>
      <c r="B50" s="91"/>
      <c r="C50" s="91"/>
      <c r="D50" s="91"/>
      <c r="E50" s="91"/>
    </row>
    <row r="51" spans="1:5" x14ac:dyDescent="0.25">
      <c r="A51" s="91" t="s">
        <v>55</v>
      </c>
      <c r="B51" s="91"/>
      <c r="C51" s="91"/>
      <c r="D51" s="91"/>
      <c r="E51" s="47">
        <v>0</v>
      </c>
    </row>
  </sheetData>
  <mergeCells count="29">
    <mergeCell ref="A48:C48"/>
    <mergeCell ref="A26:B26"/>
    <mergeCell ref="D26:E26"/>
    <mergeCell ref="A33:E33"/>
    <mergeCell ref="A35:E35"/>
    <mergeCell ref="A42:E42"/>
    <mergeCell ref="A44:E44"/>
    <mergeCell ref="A32:D32"/>
    <mergeCell ref="A1:E1"/>
    <mergeCell ref="A4:E4"/>
    <mergeCell ref="A5:E5"/>
    <mergeCell ref="A7:E7"/>
    <mergeCell ref="B8:E8"/>
    <mergeCell ref="A51:D51"/>
    <mergeCell ref="A14:E14"/>
    <mergeCell ref="A8:A9"/>
    <mergeCell ref="A20:C20"/>
    <mergeCell ref="A19:D19"/>
    <mergeCell ref="A25:E25"/>
    <mergeCell ref="A15:B15"/>
    <mergeCell ref="A21:E21"/>
    <mergeCell ref="A23:E23"/>
    <mergeCell ref="A50:E50"/>
    <mergeCell ref="A46:E46"/>
    <mergeCell ref="A49:E49"/>
    <mergeCell ref="A17:F17"/>
    <mergeCell ref="C36:D36"/>
    <mergeCell ref="A45:B45"/>
    <mergeCell ref="A47:E47"/>
  </mergeCells>
  <pageMargins left="0.7" right="0.7" top="0.75" bottom="0.75" header="0.3" footer="0.3"/>
  <pageSetup paperSize="9" scale="6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view="pageBreakPreview" zoomScaleNormal="100" zoomScaleSheetLayoutView="100" workbookViewId="0">
      <selection activeCell="H26" sqref="H26"/>
    </sheetView>
  </sheetViews>
  <sheetFormatPr defaultRowHeight="15" x14ac:dyDescent="0.25"/>
  <cols>
    <col min="1" max="1" width="24.140625" style="1" customWidth="1"/>
    <col min="2" max="2" width="13.42578125" style="1" customWidth="1"/>
    <col min="3" max="6" width="14.5703125" style="1" bestFit="1" customWidth="1"/>
  </cols>
  <sheetData>
    <row r="1" spans="1:6" ht="32.25" customHeight="1" x14ac:dyDescent="0.25">
      <c r="A1" s="96" t="str">
        <f>'1 ЦК'!A1</f>
        <v>Предельные уровни регулируемых цен на электрическую энергию (мощность), поставляемую потребителям (покупателям) АО «Система» в январе 2022 года</v>
      </c>
      <c r="B1" s="96"/>
      <c r="C1" s="96"/>
      <c r="D1" s="96"/>
      <c r="E1" s="96"/>
      <c r="F1" s="96"/>
    </row>
    <row r="2" spans="1:6" x14ac:dyDescent="0.25">
      <c r="A2" s="17"/>
      <c r="B2" s="17"/>
      <c r="C2" s="17"/>
      <c r="D2" s="17"/>
      <c r="E2" s="17"/>
      <c r="F2" s="17"/>
    </row>
    <row r="3" spans="1:6" x14ac:dyDescent="0.25">
      <c r="A3" s="17"/>
      <c r="B3" s="17"/>
      <c r="C3" s="17"/>
      <c r="D3" s="17"/>
      <c r="E3" s="17"/>
      <c r="F3" s="17"/>
    </row>
    <row r="4" spans="1:6" ht="43.5" customHeight="1" x14ac:dyDescent="0.25">
      <c r="A4" s="105" t="s">
        <v>69</v>
      </c>
      <c r="B4" s="97"/>
      <c r="C4" s="97"/>
      <c r="D4" s="97"/>
      <c r="E4" s="97"/>
      <c r="F4" s="97"/>
    </row>
    <row r="5" spans="1:6" x14ac:dyDescent="0.25">
      <c r="A5" s="17"/>
      <c r="B5" s="17"/>
      <c r="C5" s="17"/>
      <c r="D5" s="17"/>
      <c r="E5" s="17"/>
      <c r="F5" s="17"/>
    </row>
    <row r="6" spans="1:6" x14ac:dyDescent="0.25">
      <c r="A6" s="29" t="s">
        <v>70</v>
      </c>
      <c r="B6" s="17"/>
      <c r="C6" s="17"/>
      <c r="D6" s="17"/>
      <c r="E6" s="17"/>
      <c r="F6" s="17"/>
    </row>
    <row r="7" spans="1:6" x14ac:dyDescent="0.25">
      <c r="A7" s="17"/>
      <c r="B7" s="17"/>
      <c r="C7" s="17"/>
      <c r="D7" s="17"/>
      <c r="E7" s="17"/>
      <c r="F7" s="17"/>
    </row>
    <row r="8" spans="1:6" ht="15" customHeight="1" x14ac:dyDescent="0.25">
      <c r="A8" s="93" t="s">
        <v>27</v>
      </c>
      <c r="B8" s="93" t="s">
        <v>109</v>
      </c>
      <c r="C8" s="93" t="s">
        <v>3</v>
      </c>
      <c r="D8" s="93"/>
      <c r="E8" s="93"/>
      <c r="F8" s="93"/>
    </row>
    <row r="9" spans="1:6" ht="18" customHeight="1" x14ac:dyDescent="0.25">
      <c r="A9" s="93"/>
      <c r="B9" s="93"/>
      <c r="C9" s="19" t="s">
        <v>13</v>
      </c>
      <c r="D9" s="19" t="s">
        <v>28</v>
      </c>
      <c r="E9" s="19" t="s">
        <v>29</v>
      </c>
      <c r="F9" s="19" t="s">
        <v>21</v>
      </c>
    </row>
    <row r="10" spans="1:6" ht="15" customHeight="1" x14ac:dyDescent="0.25">
      <c r="A10" s="107" t="s">
        <v>145</v>
      </c>
      <c r="B10" s="30" t="s">
        <v>8</v>
      </c>
      <c r="C10" s="28">
        <v>3363.5527248100002</v>
      </c>
      <c r="D10" s="28">
        <v>3493.8327248099999</v>
      </c>
      <c r="E10" s="28">
        <v>4083.3927248099999</v>
      </c>
      <c r="F10" s="28">
        <v>4030.77272481</v>
      </c>
    </row>
    <row r="11" spans="1:6" ht="15.75" customHeight="1" x14ac:dyDescent="0.25">
      <c r="A11" s="108"/>
      <c r="B11" s="30" t="s">
        <v>9</v>
      </c>
      <c r="C11" s="28">
        <v>3835.1428225300001</v>
      </c>
      <c r="D11" s="28">
        <v>3965.4228225299998</v>
      </c>
      <c r="E11" s="28">
        <v>4554.9828225300007</v>
      </c>
      <c r="F11" s="28">
        <v>4502.3628225300008</v>
      </c>
    </row>
    <row r="12" spans="1:6" ht="16.5" customHeight="1" x14ac:dyDescent="0.25">
      <c r="A12" s="109"/>
      <c r="B12" s="30" t="s">
        <v>10</v>
      </c>
      <c r="C12" s="28">
        <v>4560.6605715700007</v>
      </c>
      <c r="D12" s="28">
        <v>4690.9405715700004</v>
      </c>
      <c r="E12" s="28">
        <v>5280.5005715700008</v>
      </c>
      <c r="F12" s="28">
        <v>5227.88057157</v>
      </c>
    </row>
    <row r="13" spans="1:6" ht="15" customHeight="1" x14ac:dyDescent="0.25">
      <c r="A13" s="107" t="s">
        <v>30</v>
      </c>
      <c r="B13" s="30" t="s">
        <v>8</v>
      </c>
      <c r="C13" s="28">
        <v>3363.5527248100002</v>
      </c>
      <c r="D13" s="28">
        <v>3493.8327248099999</v>
      </c>
      <c r="E13" s="28">
        <v>4083.3927248099999</v>
      </c>
      <c r="F13" s="28">
        <v>4030.77272481</v>
      </c>
    </row>
    <row r="14" spans="1:6" x14ac:dyDescent="0.25">
      <c r="A14" s="108"/>
      <c r="B14" s="30" t="s">
        <v>9</v>
      </c>
      <c r="C14" s="28">
        <v>3835.1428225300001</v>
      </c>
      <c r="D14" s="28">
        <v>3965.4228225299998</v>
      </c>
      <c r="E14" s="28">
        <v>4554.9828225300007</v>
      </c>
      <c r="F14" s="28">
        <v>4502.3628225300008</v>
      </c>
    </row>
    <row r="15" spans="1:6" x14ac:dyDescent="0.25">
      <c r="A15" s="109"/>
      <c r="B15" s="30" t="s">
        <v>10</v>
      </c>
      <c r="C15" s="28">
        <v>4560.6605715700007</v>
      </c>
      <c r="D15" s="28">
        <v>4690.9405715700004</v>
      </c>
      <c r="E15" s="28">
        <v>5280.5005715700008</v>
      </c>
      <c r="F15" s="28">
        <v>5227.88057157</v>
      </c>
    </row>
    <row r="16" spans="1:6" ht="15" customHeight="1" x14ac:dyDescent="0.25">
      <c r="A16" s="107" t="s">
        <v>31</v>
      </c>
      <c r="B16" s="30" t="s">
        <v>8</v>
      </c>
      <c r="C16" s="28">
        <v>3363.5527248100002</v>
      </c>
      <c r="D16" s="28">
        <v>3493.8327248099999</v>
      </c>
      <c r="E16" s="28">
        <v>4083.3927248099999</v>
      </c>
      <c r="F16" s="28">
        <v>4030.77272481</v>
      </c>
    </row>
    <row r="17" spans="1:6" x14ac:dyDescent="0.25">
      <c r="A17" s="108"/>
      <c r="B17" s="30" t="s">
        <v>9</v>
      </c>
      <c r="C17" s="28">
        <v>3835.1428225300001</v>
      </c>
      <c r="D17" s="28">
        <v>3965.4228225299998</v>
      </c>
      <c r="E17" s="28">
        <v>4554.9828225300007</v>
      </c>
      <c r="F17" s="28">
        <v>4502.3628225300008</v>
      </c>
    </row>
    <row r="18" spans="1:6" x14ac:dyDescent="0.25">
      <c r="A18" s="109"/>
      <c r="B18" s="30" t="s">
        <v>10</v>
      </c>
      <c r="C18" s="28">
        <v>4560.6605715700007</v>
      </c>
      <c r="D18" s="28">
        <v>4690.9405715700004</v>
      </c>
      <c r="E18" s="28">
        <v>5280.5005715700008</v>
      </c>
      <c r="F18" s="28">
        <v>5227.88057157</v>
      </c>
    </row>
    <row r="19" spans="1:6" x14ac:dyDescent="0.25">
      <c r="A19" s="17"/>
      <c r="B19" s="17"/>
      <c r="C19" s="17"/>
      <c r="D19" s="17"/>
      <c r="E19" s="17"/>
      <c r="F19" s="17"/>
    </row>
    <row r="20" spans="1:6" x14ac:dyDescent="0.25">
      <c r="A20" s="17"/>
      <c r="B20" s="17"/>
      <c r="C20" s="17"/>
      <c r="D20" s="17"/>
      <c r="E20" s="17"/>
      <c r="F20" s="17"/>
    </row>
    <row r="21" spans="1:6" x14ac:dyDescent="0.25">
      <c r="A21" s="31" t="s">
        <v>71</v>
      </c>
      <c r="B21" s="17"/>
      <c r="C21" s="17"/>
      <c r="D21" s="17"/>
      <c r="E21" s="17"/>
      <c r="F21" s="17"/>
    </row>
    <row r="22" spans="1:6" x14ac:dyDescent="0.25">
      <c r="A22" s="17"/>
      <c r="B22" s="17"/>
      <c r="C22" s="17"/>
      <c r="D22" s="17"/>
      <c r="E22" s="17"/>
      <c r="F22" s="17"/>
    </row>
    <row r="23" spans="1:6" ht="15" customHeight="1" x14ac:dyDescent="0.25">
      <c r="A23" s="106" t="s">
        <v>27</v>
      </c>
      <c r="B23" s="106"/>
      <c r="C23" s="106" t="s">
        <v>3</v>
      </c>
      <c r="D23" s="106"/>
      <c r="E23" s="106"/>
      <c r="F23" s="106"/>
    </row>
    <row r="24" spans="1:6" x14ac:dyDescent="0.25">
      <c r="A24" s="106"/>
      <c r="B24" s="106"/>
      <c r="C24" s="20" t="s">
        <v>13</v>
      </c>
      <c r="D24" s="20" t="s">
        <v>28</v>
      </c>
      <c r="E24" s="20" t="s">
        <v>29</v>
      </c>
      <c r="F24" s="51" t="s">
        <v>21</v>
      </c>
    </row>
    <row r="25" spans="1:6" ht="15" customHeight="1" x14ac:dyDescent="0.25">
      <c r="A25" s="102" t="s">
        <v>145</v>
      </c>
      <c r="B25" s="30" t="s">
        <v>8</v>
      </c>
      <c r="C25" s="28">
        <v>3363.5527248100002</v>
      </c>
      <c r="D25" s="28">
        <v>3493.8327248099999</v>
      </c>
      <c r="E25" s="28">
        <v>4083.3927248099999</v>
      </c>
      <c r="F25" s="28">
        <v>4030.77272481</v>
      </c>
    </row>
    <row r="26" spans="1:6" ht="15" customHeight="1" x14ac:dyDescent="0.25">
      <c r="A26" s="104"/>
      <c r="B26" s="30" t="s">
        <v>11</v>
      </c>
      <c r="C26" s="28">
        <v>4104.4067460099996</v>
      </c>
      <c r="D26" s="28">
        <v>4234.6867460100002</v>
      </c>
      <c r="E26" s="28">
        <v>4824.2467460100006</v>
      </c>
      <c r="F26" s="28">
        <v>4771.6267460100007</v>
      </c>
    </row>
    <row r="27" spans="1:6" ht="15" customHeight="1" x14ac:dyDescent="0.25">
      <c r="A27" s="102" t="s">
        <v>30</v>
      </c>
      <c r="B27" s="30" t="s">
        <v>8</v>
      </c>
      <c r="C27" s="28">
        <v>3363.5527248100002</v>
      </c>
      <c r="D27" s="28">
        <v>3493.8327248099999</v>
      </c>
      <c r="E27" s="28">
        <v>4083.3927248099999</v>
      </c>
      <c r="F27" s="28">
        <v>4030.77272481</v>
      </c>
    </row>
    <row r="28" spans="1:6" x14ac:dyDescent="0.25">
      <c r="A28" s="104"/>
      <c r="B28" s="30" t="s">
        <v>11</v>
      </c>
      <c r="C28" s="28">
        <v>4104.4067460099996</v>
      </c>
      <c r="D28" s="28">
        <v>4234.6867460100002</v>
      </c>
      <c r="E28" s="28">
        <v>4824.2467460100006</v>
      </c>
      <c r="F28" s="28">
        <v>4771.6267460100007</v>
      </c>
    </row>
    <row r="29" spans="1:6" ht="15" customHeight="1" x14ac:dyDescent="0.25">
      <c r="A29" s="102" t="s">
        <v>31</v>
      </c>
      <c r="B29" s="30" t="s">
        <v>8</v>
      </c>
      <c r="C29" s="28">
        <v>3363.5527248100002</v>
      </c>
      <c r="D29" s="28">
        <v>3493.8327248099999</v>
      </c>
      <c r="E29" s="28">
        <v>4083.3927248099999</v>
      </c>
      <c r="F29" s="52">
        <v>4030.77272481</v>
      </c>
    </row>
    <row r="30" spans="1:6" x14ac:dyDescent="0.25">
      <c r="A30" s="103"/>
      <c r="B30" s="30" t="s">
        <v>11</v>
      </c>
      <c r="C30" s="28">
        <v>4104.4067460099996</v>
      </c>
      <c r="D30" s="28">
        <v>4234.6867460100002</v>
      </c>
      <c r="E30" s="28">
        <v>4824.2467460100006</v>
      </c>
      <c r="F30" s="52">
        <v>4771.6267460100007</v>
      </c>
    </row>
    <row r="31" spans="1:6" x14ac:dyDescent="0.25">
      <c r="A31" s="17"/>
      <c r="B31" s="17"/>
      <c r="C31" s="17"/>
      <c r="D31" s="17"/>
      <c r="E31" s="17"/>
      <c r="F31" s="17"/>
    </row>
  </sheetData>
  <mergeCells count="14">
    <mergeCell ref="A29:A30"/>
    <mergeCell ref="A25:A26"/>
    <mergeCell ref="A4:F4"/>
    <mergeCell ref="A1:F1"/>
    <mergeCell ref="A23:A24"/>
    <mergeCell ref="B23:B24"/>
    <mergeCell ref="C23:F23"/>
    <mergeCell ref="A27:A28"/>
    <mergeCell ref="A8:A9"/>
    <mergeCell ref="B8:B9"/>
    <mergeCell ref="C8:F8"/>
    <mergeCell ref="A10:A12"/>
    <mergeCell ref="A13:A15"/>
    <mergeCell ref="A16:A18"/>
  </mergeCells>
  <pageMargins left="0.7" right="0.7" top="0.75" bottom="0.75" header="0.3" footer="0.3"/>
  <pageSetup paperSize="9" scale="9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0"/>
  <sheetViews>
    <sheetView view="pageBreakPreview" zoomScale="85" zoomScaleNormal="100" zoomScaleSheetLayoutView="85" workbookViewId="0">
      <selection activeCell="B11" sqref="B11"/>
    </sheetView>
  </sheetViews>
  <sheetFormatPr defaultRowHeight="12.75" x14ac:dyDescent="0.2"/>
  <cols>
    <col min="1" max="1" width="8" style="12" customWidth="1"/>
    <col min="2" max="25" width="12.7109375" style="12" customWidth="1"/>
    <col min="26" max="16384" width="9.140625" style="12"/>
  </cols>
  <sheetData>
    <row r="1" spans="1:25" ht="30" customHeight="1" x14ac:dyDescent="0.25">
      <c r="A1" s="96" t="str">
        <f>'1 ЦК'!A1</f>
        <v>Предельные уровни регулируемых цен на электрическую энергию (мощность), поставляемую потребителям (покупателям) АО «Система» в январе 2022 года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</row>
    <row r="4" spans="1:25" ht="15" x14ac:dyDescent="0.25">
      <c r="A4" s="110" t="s">
        <v>73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</row>
    <row r="5" spans="1:25" ht="53.25" customHeight="1" x14ac:dyDescent="0.25">
      <c r="A5" s="117" t="s">
        <v>72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</row>
    <row r="7" spans="1:25" ht="15" x14ac:dyDescent="0.25">
      <c r="A7" s="53" t="s">
        <v>111</v>
      </c>
    </row>
    <row r="8" spans="1:25" x14ac:dyDescent="0.2">
      <c r="A8" s="32"/>
      <c r="B8" s="33"/>
    </row>
    <row r="9" spans="1:25" x14ac:dyDescent="0.2">
      <c r="A9" s="111" t="s">
        <v>0</v>
      </c>
      <c r="B9" s="114" t="s">
        <v>12</v>
      </c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6"/>
    </row>
    <row r="10" spans="1:25" x14ac:dyDescent="0.2">
      <c r="A10" s="111"/>
      <c r="B10" s="34" t="s">
        <v>74</v>
      </c>
      <c r="C10" s="34" t="s">
        <v>75</v>
      </c>
      <c r="D10" s="34" t="s">
        <v>76</v>
      </c>
      <c r="E10" s="34" t="s">
        <v>77</v>
      </c>
      <c r="F10" s="34" t="s">
        <v>78</v>
      </c>
      <c r="G10" s="34" t="s">
        <v>79</v>
      </c>
      <c r="H10" s="34" t="s">
        <v>80</v>
      </c>
      <c r="I10" s="34" t="s">
        <v>81</v>
      </c>
      <c r="J10" s="34" t="s">
        <v>82</v>
      </c>
      <c r="K10" s="34" t="s">
        <v>83</v>
      </c>
      <c r="L10" s="34" t="s">
        <v>84</v>
      </c>
      <c r="M10" s="34" t="s">
        <v>85</v>
      </c>
      <c r="N10" s="34" t="s">
        <v>86</v>
      </c>
      <c r="O10" s="34" t="s">
        <v>87</v>
      </c>
      <c r="P10" s="34" t="s">
        <v>88</v>
      </c>
      <c r="Q10" s="34" t="s">
        <v>89</v>
      </c>
      <c r="R10" s="34" t="s">
        <v>90</v>
      </c>
      <c r="S10" s="34" t="s">
        <v>91</v>
      </c>
      <c r="T10" s="34" t="s">
        <v>92</v>
      </c>
      <c r="U10" s="34" t="s">
        <v>93</v>
      </c>
      <c r="V10" s="34" t="s">
        <v>94</v>
      </c>
      <c r="W10" s="34" t="s">
        <v>95</v>
      </c>
      <c r="X10" s="34" t="s">
        <v>96</v>
      </c>
      <c r="Y10" s="34" t="s">
        <v>97</v>
      </c>
    </row>
    <row r="11" spans="1:25" x14ac:dyDescent="0.2">
      <c r="A11" s="35">
        <v>1</v>
      </c>
      <c r="B11" s="36">
        <v>3356.0495879499999</v>
      </c>
      <c r="C11" s="36">
        <v>3361.6605846100001</v>
      </c>
      <c r="D11" s="36">
        <v>3382.9102339200003</v>
      </c>
      <c r="E11" s="36">
        <v>3390.4701677099997</v>
      </c>
      <c r="F11" s="36">
        <v>3402.55466144</v>
      </c>
      <c r="G11" s="36">
        <v>3400.7017635100001</v>
      </c>
      <c r="H11" s="36">
        <v>3372.4089638400001</v>
      </c>
      <c r="I11" s="36">
        <v>3383.9668993999999</v>
      </c>
      <c r="J11" s="36">
        <v>3376.9149180899999</v>
      </c>
      <c r="K11" s="36">
        <v>3340.3181872800001</v>
      </c>
      <c r="L11" s="36">
        <v>3325.4965313799999</v>
      </c>
      <c r="M11" s="36">
        <v>3287.1807281400002</v>
      </c>
      <c r="N11" s="36">
        <v>3286.7148832500002</v>
      </c>
      <c r="O11" s="36">
        <v>3325.7877724100003</v>
      </c>
      <c r="P11" s="36">
        <v>3347.4170966400002</v>
      </c>
      <c r="Q11" s="36">
        <v>3348.8270116399999</v>
      </c>
      <c r="R11" s="36">
        <v>3295.51872946</v>
      </c>
      <c r="S11" s="36">
        <v>3277.0569999900003</v>
      </c>
      <c r="T11" s="36">
        <v>3279.5073754</v>
      </c>
      <c r="U11" s="36">
        <v>3269.2476328299999</v>
      </c>
      <c r="V11" s="36">
        <v>3280.3256369699998</v>
      </c>
      <c r="W11" s="36">
        <v>3309.5761047299998</v>
      </c>
      <c r="X11" s="36">
        <v>3323.5501101699997</v>
      </c>
      <c r="Y11" s="36">
        <v>3341.7026292400001</v>
      </c>
    </row>
    <row r="12" spans="1:25" x14ac:dyDescent="0.2">
      <c r="A12" s="35">
        <v>2</v>
      </c>
      <c r="B12" s="36">
        <v>3324.3602369599998</v>
      </c>
      <c r="C12" s="36">
        <v>3320.81249381</v>
      </c>
      <c r="D12" s="36">
        <v>3356.06732646</v>
      </c>
      <c r="E12" s="36">
        <v>3361.1050376099997</v>
      </c>
      <c r="F12" s="36">
        <v>3353.29484533</v>
      </c>
      <c r="G12" s="36">
        <v>3351.0906672599999</v>
      </c>
      <c r="H12" s="36">
        <v>3332.5505913000002</v>
      </c>
      <c r="I12" s="36">
        <v>3359.78174627</v>
      </c>
      <c r="J12" s="36">
        <v>3340.4693387800003</v>
      </c>
      <c r="K12" s="36">
        <v>3313.7845516900002</v>
      </c>
      <c r="L12" s="36">
        <v>3299.02101705</v>
      </c>
      <c r="M12" s="36">
        <v>3314.8264658499997</v>
      </c>
      <c r="N12" s="36">
        <v>3331.2772756700001</v>
      </c>
      <c r="O12" s="36">
        <v>3330.6828729499998</v>
      </c>
      <c r="P12" s="36">
        <v>3332.0896533</v>
      </c>
      <c r="Q12" s="36">
        <v>3321.75554478</v>
      </c>
      <c r="R12" s="36">
        <v>3304.8351543200001</v>
      </c>
      <c r="S12" s="36">
        <v>3286.0245941899998</v>
      </c>
      <c r="T12" s="36">
        <v>3289.4287430700001</v>
      </c>
      <c r="U12" s="36">
        <v>3289.47688827</v>
      </c>
      <c r="V12" s="36">
        <v>3300.5228519799998</v>
      </c>
      <c r="W12" s="36">
        <v>3311.23026794</v>
      </c>
      <c r="X12" s="36">
        <v>3353.8017045399997</v>
      </c>
      <c r="Y12" s="36">
        <v>3375.10809887</v>
      </c>
    </row>
    <row r="13" spans="1:25" x14ac:dyDescent="0.2">
      <c r="A13" s="35">
        <v>3</v>
      </c>
      <c r="B13" s="36">
        <v>3338.77198838</v>
      </c>
      <c r="C13" s="36">
        <v>3330.74237322</v>
      </c>
      <c r="D13" s="36">
        <v>3373.1350098600001</v>
      </c>
      <c r="E13" s="36">
        <v>3379.1540082699998</v>
      </c>
      <c r="F13" s="36">
        <v>3384.5384326099997</v>
      </c>
      <c r="G13" s="36">
        <v>3379.3967596699999</v>
      </c>
      <c r="H13" s="36">
        <v>3348.16696899</v>
      </c>
      <c r="I13" s="36">
        <v>3360.2045429</v>
      </c>
      <c r="J13" s="36">
        <v>3339.5555893999999</v>
      </c>
      <c r="K13" s="36">
        <v>3309.6889633400001</v>
      </c>
      <c r="L13" s="36">
        <v>3311.9682244000001</v>
      </c>
      <c r="M13" s="36">
        <v>3330.4216583299999</v>
      </c>
      <c r="N13" s="36">
        <v>3337.33586414</v>
      </c>
      <c r="O13" s="36">
        <v>3374.0341621900002</v>
      </c>
      <c r="P13" s="36">
        <v>3379.0869085600002</v>
      </c>
      <c r="Q13" s="36">
        <v>3373.9809696799998</v>
      </c>
      <c r="R13" s="36">
        <v>3319.36325179</v>
      </c>
      <c r="S13" s="36">
        <v>3298.2963007000003</v>
      </c>
      <c r="T13" s="36">
        <v>3289.3858272100001</v>
      </c>
      <c r="U13" s="36">
        <v>3298.8685603099998</v>
      </c>
      <c r="V13" s="36">
        <v>3305.6238851800003</v>
      </c>
      <c r="W13" s="36">
        <v>3330.0644452299998</v>
      </c>
      <c r="X13" s="36">
        <v>3346.5356438000003</v>
      </c>
      <c r="Y13" s="36">
        <v>3355.88648251</v>
      </c>
    </row>
    <row r="14" spans="1:25" x14ac:dyDescent="0.2">
      <c r="A14" s="35">
        <v>4</v>
      </c>
      <c r="B14" s="36">
        <v>3240.22508935</v>
      </c>
      <c r="C14" s="36">
        <v>3256.5899945799997</v>
      </c>
      <c r="D14" s="36">
        <v>3310.7712144900001</v>
      </c>
      <c r="E14" s="36">
        <v>3332.0113417400003</v>
      </c>
      <c r="F14" s="36">
        <v>3330.10806194</v>
      </c>
      <c r="G14" s="36">
        <v>3333.0447362199998</v>
      </c>
      <c r="H14" s="36">
        <v>3304.9038633099999</v>
      </c>
      <c r="I14" s="36">
        <v>3325.0301879100002</v>
      </c>
      <c r="J14" s="36">
        <v>3317.1872278599999</v>
      </c>
      <c r="K14" s="36">
        <v>3287.0614093500003</v>
      </c>
      <c r="L14" s="36">
        <v>3299.9530269700003</v>
      </c>
      <c r="M14" s="36">
        <v>3304.09440309</v>
      </c>
      <c r="N14" s="36">
        <v>3315.51097583</v>
      </c>
      <c r="O14" s="36">
        <v>3330.3879593300003</v>
      </c>
      <c r="P14" s="36">
        <v>3334.35293017</v>
      </c>
      <c r="Q14" s="36">
        <v>3318.8798575699998</v>
      </c>
      <c r="R14" s="36">
        <v>3278.7731837199999</v>
      </c>
      <c r="S14" s="36">
        <v>3287.4717748500002</v>
      </c>
      <c r="T14" s="36">
        <v>3284.03705782</v>
      </c>
      <c r="U14" s="36">
        <v>3285.7505860900001</v>
      </c>
      <c r="V14" s="36">
        <v>3271.3454223599997</v>
      </c>
      <c r="W14" s="36">
        <v>3280.4941891499998</v>
      </c>
      <c r="X14" s="36">
        <v>3295.9401196900003</v>
      </c>
      <c r="Y14" s="36">
        <v>3324.9472440200002</v>
      </c>
    </row>
    <row r="15" spans="1:25" x14ac:dyDescent="0.2">
      <c r="A15" s="35">
        <v>5</v>
      </c>
      <c r="B15" s="36">
        <v>3232.61253308</v>
      </c>
      <c r="C15" s="36">
        <v>3252.7535666899998</v>
      </c>
      <c r="D15" s="36">
        <v>3281.5984325599998</v>
      </c>
      <c r="E15" s="36">
        <v>3293.29548037</v>
      </c>
      <c r="F15" s="36">
        <v>3281.4289759200001</v>
      </c>
      <c r="G15" s="36">
        <v>3265.4810099900001</v>
      </c>
      <c r="H15" s="36">
        <v>3241.3592946000003</v>
      </c>
      <c r="I15" s="36">
        <v>3236.4658236999999</v>
      </c>
      <c r="J15" s="36">
        <v>3238.45323641</v>
      </c>
      <c r="K15" s="36">
        <v>3221.5669332299999</v>
      </c>
      <c r="L15" s="36">
        <v>3225.6603452200002</v>
      </c>
      <c r="M15" s="36">
        <v>3214.5960540999999</v>
      </c>
      <c r="N15" s="36">
        <v>3239.9091845799999</v>
      </c>
      <c r="O15" s="36">
        <v>3275.4487104899999</v>
      </c>
      <c r="P15" s="36">
        <v>3272.9727977299999</v>
      </c>
      <c r="Q15" s="36">
        <v>3267.0902464400001</v>
      </c>
      <c r="R15" s="36">
        <v>3207.8469374800002</v>
      </c>
      <c r="S15" s="36">
        <v>3204.6426408399998</v>
      </c>
      <c r="T15" s="36">
        <v>3204.79805833</v>
      </c>
      <c r="U15" s="36">
        <v>3203.3853184599998</v>
      </c>
      <c r="V15" s="36">
        <v>3198.7257241499997</v>
      </c>
      <c r="W15" s="36">
        <v>3242.5622122600003</v>
      </c>
      <c r="X15" s="36">
        <v>3262.8733044000001</v>
      </c>
      <c r="Y15" s="36">
        <v>3281.58752981</v>
      </c>
    </row>
    <row r="16" spans="1:25" x14ac:dyDescent="0.2">
      <c r="A16" s="35">
        <v>6</v>
      </c>
      <c r="B16" s="36">
        <v>3256.2517329799998</v>
      </c>
      <c r="C16" s="36">
        <v>3284.6144888700001</v>
      </c>
      <c r="D16" s="36">
        <v>3299.3054327300001</v>
      </c>
      <c r="E16" s="36">
        <v>3317.6223663000001</v>
      </c>
      <c r="F16" s="36">
        <v>3315.7333780100003</v>
      </c>
      <c r="G16" s="36">
        <v>3295.3216226999998</v>
      </c>
      <c r="H16" s="36">
        <v>3262.0989260399997</v>
      </c>
      <c r="I16" s="36">
        <v>3241.1354289999999</v>
      </c>
      <c r="J16" s="36">
        <v>3217.11770626</v>
      </c>
      <c r="K16" s="36">
        <v>3212.35413475</v>
      </c>
      <c r="L16" s="36">
        <v>3236.51789689</v>
      </c>
      <c r="M16" s="36">
        <v>3239.32255046</v>
      </c>
      <c r="N16" s="36">
        <v>3272.44457392</v>
      </c>
      <c r="O16" s="36">
        <v>3310.6518363800001</v>
      </c>
      <c r="P16" s="36">
        <v>3326.5429245199998</v>
      </c>
      <c r="Q16" s="36">
        <v>3316.1596465299999</v>
      </c>
      <c r="R16" s="36">
        <v>3261.6432172499999</v>
      </c>
      <c r="S16" s="36">
        <v>3235.3543178100003</v>
      </c>
      <c r="T16" s="36">
        <v>3229.3515740400003</v>
      </c>
      <c r="U16" s="36">
        <v>3235.4648922900001</v>
      </c>
      <c r="V16" s="36">
        <v>3243.5918595799999</v>
      </c>
      <c r="W16" s="36">
        <v>3257.09669949</v>
      </c>
      <c r="X16" s="36">
        <v>3283.3118025799999</v>
      </c>
      <c r="Y16" s="36">
        <v>3316.68331958</v>
      </c>
    </row>
    <row r="17" spans="1:25" x14ac:dyDescent="0.2">
      <c r="A17" s="35">
        <v>7</v>
      </c>
      <c r="B17" s="36">
        <v>3361.2029869200001</v>
      </c>
      <c r="C17" s="36">
        <v>3325.7511161899997</v>
      </c>
      <c r="D17" s="36">
        <v>3353.2833882</v>
      </c>
      <c r="E17" s="36">
        <v>3358.9591132800001</v>
      </c>
      <c r="F17" s="36">
        <v>3353.8488344499997</v>
      </c>
      <c r="G17" s="36">
        <v>3349.6991338900002</v>
      </c>
      <c r="H17" s="36">
        <v>3319.2145968099999</v>
      </c>
      <c r="I17" s="36">
        <v>3307.5345699899999</v>
      </c>
      <c r="J17" s="36">
        <v>3323.5638012200002</v>
      </c>
      <c r="K17" s="36">
        <v>3286.0726907000003</v>
      </c>
      <c r="L17" s="36">
        <v>3306.94936362</v>
      </c>
      <c r="M17" s="36">
        <v>3276.1806154199999</v>
      </c>
      <c r="N17" s="36">
        <v>3314.2405628399997</v>
      </c>
      <c r="O17" s="36">
        <v>3338.5922317999998</v>
      </c>
      <c r="P17" s="36">
        <v>3332.5231112400002</v>
      </c>
      <c r="Q17" s="36">
        <v>3320.1755086600001</v>
      </c>
      <c r="R17" s="36">
        <v>3291.4337660599999</v>
      </c>
      <c r="S17" s="36">
        <v>3250.8868900000002</v>
      </c>
      <c r="T17" s="36">
        <v>3281.9031275699999</v>
      </c>
      <c r="U17" s="36">
        <v>3288.8634500800003</v>
      </c>
      <c r="V17" s="36">
        <v>3283.1316940800002</v>
      </c>
      <c r="W17" s="36">
        <v>3287.2416918200001</v>
      </c>
      <c r="X17" s="36">
        <v>3346.5555012899999</v>
      </c>
      <c r="Y17" s="36">
        <v>3350.9215349800002</v>
      </c>
    </row>
    <row r="18" spans="1:25" x14ac:dyDescent="0.2">
      <c r="A18" s="35">
        <v>8</v>
      </c>
      <c r="B18" s="36">
        <v>3354.3755487100002</v>
      </c>
      <c r="C18" s="36">
        <v>3320.1189375899999</v>
      </c>
      <c r="D18" s="36">
        <v>3355.4312786099999</v>
      </c>
      <c r="E18" s="36">
        <v>3346.7714258999999</v>
      </c>
      <c r="F18" s="36">
        <v>3339.06802427</v>
      </c>
      <c r="G18" s="36">
        <v>3330.7210451300002</v>
      </c>
      <c r="H18" s="36">
        <v>3282.1797987200002</v>
      </c>
      <c r="I18" s="36">
        <v>3274.0738956800001</v>
      </c>
      <c r="J18" s="36">
        <v>3261.6942806500001</v>
      </c>
      <c r="K18" s="36">
        <v>3280.6274371</v>
      </c>
      <c r="L18" s="36">
        <v>3286.6270340000001</v>
      </c>
      <c r="M18" s="36">
        <v>3259.3877087400001</v>
      </c>
      <c r="N18" s="36">
        <v>3278.9544691400001</v>
      </c>
      <c r="O18" s="36">
        <v>3314.0760939100001</v>
      </c>
      <c r="P18" s="36">
        <v>3316.4490226299999</v>
      </c>
      <c r="Q18" s="36">
        <v>3308.2942807100003</v>
      </c>
      <c r="R18" s="36">
        <v>3272.6243071900003</v>
      </c>
      <c r="S18" s="36">
        <v>3244.6285145300003</v>
      </c>
      <c r="T18" s="36">
        <v>3297.94469286</v>
      </c>
      <c r="U18" s="36">
        <v>3297.9802080200002</v>
      </c>
      <c r="V18" s="36">
        <v>3298.8421108400003</v>
      </c>
      <c r="W18" s="36">
        <v>3299.7312314799997</v>
      </c>
      <c r="X18" s="36">
        <v>3348.8104396599997</v>
      </c>
      <c r="Y18" s="36">
        <v>3376.9026879600001</v>
      </c>
    </row>
    <row r="19" spans="1:25" x14ac:dyDescent="0.2">
      <c r="A19" s="35">
        <v>9</v>
      </c>
      <c r="B19" s="36">
        <v>3305.49442593</v>
      </c>
      <c r="C19" s="36">
        <v>3322.6057471300001</v>
      </c>
      <c r="D19" s="36">
        <v>3380.4994149300001</v>
      </c>
      <c r="E19" s="36">
        <v>3380.56435758</v>
      </c>
      <c r="F19" s="36">
        <v>3381.17258679</v>
      </c>
      <c r="G19" s="36">
        <v>3377.9079496199997</v>
      </c>
      <c r="H19" s="36">
        <v>3344.8806281000002</v>
      </c>
      <c r="I19" s="36">
        <v>3351.9366624899999</v>
      </c>
      <c r="J19" s="36">
        <v>3324.1891561299999</v>
      </c>
      <c r="K19" s="36">
        <v>3290.1266478299999</v>
      </c>
      <c r="L19" s="36">
        <v>3296.1166623300001</v>
      </c>
      <c r="M19" s="36">
        <v>3295.1914286400001</v>
      </c>
      <c r="N19" s="36">
        <v>3318.4973922200002</v>
      </c>
      <c r="O19" s="36">
        <v>3351.0112736699998</v>
      </c>
      <c r="P19" s="36">
        <v>3341.8369337999998</v>
      </c>
      <c r="Q19" s="36">
        <v>3344.7444445699998</v>
      </c>
      <c r="R19" s="36">
        <v>3312.7665072</v>
      </c>
      <c r="S19" s="36">
        <v>3280.5084788700001</v>
      </c>
      <c r="T19" s="36">
        <v>3282.8203761899999</v>
      </c>
      <c r="U19" s="36">
        <v>3300.0277106200001</v>
      </c>
      <c r="V19" s="36">
        <v>3303.63721687</v>
      </c>
      <c r="W19" s="36">
        <v>3316.1725744099999</v>
      </c>
      <c r="X19" s="36">
        <v>3323.9545939300001</v>
      </c>
      <c r="Y19" s="36">
        <v>3363.5399021200001</v>
      </c>
    </row>
    <row r="20" spans="1:25" x14ac:dyDescent="0.2">
      <c r="A20" s="35">
        <v>10</v>
      </c>
      <c r="B20" s="36">
        <v>3362.8441028399998</v>
      </c>
      <c r="C20" s="36">
        <v>3358.24703262</v>
      </c>
      <c r="D20" s="36">
        <v>3379.2719883100003</v>
      </c>
      <c r="E20" s="36">
        <v>3383.9372426699997</v>
      </c>
      <c r="F20" s="36">
        <v>3365.8667256900003</v>
      </c>
      <c r="G20" s="36">
        <v>3358.2474743899998</v>
      </c>
      <c r="H20" s="36">
        <v>3303.7920419799998</v>
      </c>
      <c r="I20" s="36">
        <v>3301.3888659700001</v>
      </c>
      <c r="J20" s="36">
        <v>3294.76629142</v>
      </c>
      <c r="K20" s="36">
        <v>3241.86876192</v>
      </c>
      <c r="L20" s="36">
        <v>3288.80768911</v>
      </c>
      <c r="M20" s="36">
        <v>3280.6539223699997</v>
      </c>
      <c r="N20" s="36">
        <v>3297.0586217100004</v>
      </c>
      <c r="O20" s="36">
        <v>3335.7965120599997</v>
      </c>
      <c r="P20" s="36">
        <v>3339.56806878</v>
      </c>
      <c r="Q20" s="36">
        <v>3319.5851813900003</v>
      </c>
      <c r="R20" s="36">
        <v>3294.84895689</v>
      </c>
      <c r="S20" s="36">
        <v>3254.9946001100002</v>
      </c>
      <c r="T20" s="36">
        <v>3244.8917496700001</v>
      </c>
      <c r="U20" s="36">
        <v>3258.80305438</v>
      </c>
      <c r="V20" s="36">
        <v>3303.62615357</v>
      </c>
      <c r="W20" s="36">
        <v>3299.7415175700003</v>
      </c>
      <c r="X20" s="36">
        <v>3307.6619989200003</v>
      </c>
      <c r="Y20" s="36">
        <v>3334.7663350500002</v>
      </c>
    </row>
    <row r="21" spans="1:25" x14ac:dyDescent="0.2">
      <c r="A21" s="35">
        <v>11</v>
      </c>
      <c r="B21" s="36">
        <v>3356.6368611499997</v>
      </c>
      <c r="C21" s="36">
        <v>3381.9713351800001</v>
      </c>
      <c r="D21" s="36">
        <v>3419.7892751899999</v>
      </c>
      <c r="E21" s="36">
        <v>3407.4140064099997</v>
      </c>
      <c r="F21" s="36">
        <v>3393.1442066699997</v>
      </c>
      <c r="G21" s="36">
        <v>3370.5079018800002</v>
      </c>
      <c r="H21" s="36">
        <v>3313.3962935</v>
      </c>
      <c r="I21" s="36">
        <v>3308.25592435</v>
      </c>
      <c r="J21" s="36">
        <v>3287.6654960700002</v>
      </c>
      <c r="K21" s="36">
        <v>3271.16012017</v>
      </c>
      <c r="L21" s="36">
        <v>3275.2972185499998</v>
      </c>
      <c r="M21" s="36">
        <v>3276.7756095899999</v>
      </c>
      <c r="N21" s="36">
        <v>3293.5628841800003</v>
      </c>
      <c r="O21" s="36">
        <v>3329.86265925</v>
      </c>
      <c r="P21" s="36">
        <v>3333.78340084</v>
      </c>
      <c r="Q21" s="36">
        <v>3334.5055172100001</v>
      </c>
      <c r="R21" s="36">
        <v>3289.44617178</v>
      </c>
      <c r="S21" s="36">
        <v>3250.5234506199999</v>
      </c>
      <c r="T21" s="36">
        <v>3244.5617971400002</v>
      </c>
      <c r="U21" s="36">
        <v>3260.9587240200003</v>
      </c>
      <c r="V21" s="36">
        <v>3287.40358401</v>
      </c>
      <c r="W21" s="36">
        <v>3315.8129223299998</v>
      </c>
      <c r="X21" s="36">
        <v>3335.8443839799997</v>
      </c>
      <c r="Y21" s="36">
        <v>3361.0299469500001</v>
      </c>
    </row>
    <row r="22" spans="1:25" x14ac:dyDescent="0.2">
      <c r="A22" s="35">
        <v>12</v>
      </c>
      <c r="B22" s="36">
        <v>3363.8905291300002</v>
      </c>
      <c r="C22" s="36">
        <v>3378.0155242000001</v>
      </c>
      <c r="D22" s="36">
        <v>3397.2404079000003</v>
      </c>
      <c r="E22" s="36">
        <v>3404.7209386199997</v>
      </c>
      <c r="F22" s="36">
        <v>3390.88660394</v>
      </c>
      <c r="G22" s="36">
        <v>3354.7247147000003</v>
      </c>
      <c r="H22" s="36">
        <v>3295.4948867099997</v>
      </c>
      <c r="I22" s="36">
        <v>3308.7464521699999</v>
      </c>
      <c r="J22" s="36">
        <v>3284.8863723700001</v>
      </c>
      <c r="K22" s="36">
        <v>3288.2073090700001</v>
      </c>
      <c r="L22" s="36">
        <v>3291.7714206200003</v>
      </c>
      <c r="M22" s="36">
        <v>3288.5574063099998</v>
      </c>
      <c r="N22" s="36">
        <v>3311.5302701699998</v>
      </c>
      <c r="O22" s="36">
        <v>3345.9233299000002</v>
      </c>
      <c r="P22" s="36">
        <v>3354.7367177900001</v>
      </c>
      <c r="Q22" s="36">
        <v>3353.5617659</v>
      </c>
      <c r="R22" s="36">
        <v>3301.4188006700001</v>
      </c>
      <c r="S22" s="36">
        <v>3257.4690081100002</v>
      </c>
      <c r="T22" s="36">
        <v>3262.63543054</v>
      </c>
      <c r="U22" s="36">
        <v>3278.6534835100001</v>
      </c>
      <c r="V22" s="36">
        <v>3294.1617535299997</v>
      </c>
      <c r="W22" s="36">
        <v>3314.7256409199999</v>
      </c>
      <c r="X22" s="36">
        <v>3332.50660462</v>
      </c>
      <c r="Y22" s="36">
        <v>3345.3090824999999</v>
      </c>
    </row>
    <row r="23" spans="1:25" x14ac:dyDescent="0.2">
      <c r="A23" s="35">
        <v>13</v>
      </c>
      <c r="B23" s="36">
        <v>3380.4857470299999</v>
      </c>
      <c r="C23" s="36">
        <v>3399.32282579</v>
      </c>
      <c r="D23" s="36">
        <v>3400.8398588699997</v>
      </c>
      <c r="E23" s="36">
        <v>3405.6601695599998</v>
      </c>
      <c r="F23" s="36">
        <v>3398.3741647800002</v>
      </c>
      <c r="G23" s="36">
        <v>3346.2082507800001</v>
      </c>
      <c r="H23" s="36">
        <v>3301.38919158</v>
      </c>
      <c r="I23" s="36">
        <v>3300.2765457999999</v>
      </c>
      <c r="J23" s="36">
        <v>3296.4971354900003</v>
      </c>
      <c r="K23" s="36">
        <v>3289.0780501100003</v>
      </c>
      <c r="L23" s="36">
        <v>3291.8073536899997</v>
      </c>
      <c r="M23" s="36">
        <v>3311.4607687900002</v>
      </c>
      <c r="N23" s="36">
        <v>3327.2131258700001</v>
      </c>
      <c r="O23" s="36">
        <v>3363.9544057500002</v>
      </c>
      <c r="P23" s="36">
        <v>3367.2756235800002</v>
      </c>
      <c r="Q23" s="36">
        <v>3369.4978578200003</v>
      </c>
      <c r="R23" s="36">
        <v>3322.8213730100001</v>
      </c>
      <c r="S23" s="36">
        <v>3287.81651771</v>
      </c>
      <c r="T23" s="36">
        <v>3298.9597955300001</v>
      </c>
      <c r="U23" s="36">
        <v>3306.9604161299999</v>
      </c>
      <c r="V23" s="36">
        <v>3304.2915269700002</v>
      </c>
      <c r="W23" s="36">
        <v>3321.0916344900002</v>
      </c>
      <c r="X23" s="36">
        <v>3340.6601427400001</v>
      </c>
      <c r="Y23" s="36">
        <v>3373.1827617900003</v>
      </c>
    </row>
    <row r="24" spans="1:25" x14ac:dyDescent="0.2">
      <c r="A24" s="35">
        <v>14</v>
      </c>
      <c r="B24" s="36">
        <v>3396.27401022</v>
      </c>
      <c r="C24" s="36">
        <v>3421.7754282599999</v>
      </c>
      <c r="D24" s="36">
        <v>3439.5515466100001</v>
      </c>
      <c r="E24" s="36">
        <v>3434.5372269</v>
      </c>
      <c r="F24" s="36">
        <v>3427.5368617999998</v>
      </c>
      <c r="G24" s="36">
        <v>3405.3013384600004</v>
      </c>
      <c r="H24" s="36">
        <v>3357.1687255700003</v>
      </c>
      <c r="I24" s="36">
        <v>3325.4485112300003</v>
      </c>
      <c r="J24" s="36">
        <v>3318.2421139399999</v>
      </c>
      <c r="K24" s="36">
        <v>3306.73478828</v>
      </c>
      <c r="L24" s="36">
        <v>3324.9888911000003</v>
      </c>
      <c r="M24" s="36">
        <v>3337.9212288599997</v>
      </c>
      <c r="N24" s="36">
        <v>3344.5849305300003</v>
      </c>
      <c r="O24" s="36">
        <v>3373.2706943899998</v>
      </c>
      <c r="P24" s="36">
        <v>3398.2772289700001</v>
      </c>
      <c r="Q24" s="36">
        <v>3389.2871083300001</v>
      </c>
      <c r="R24" s="36">
        <v>3337.83841136</v>
      </c>
      <c r="S24" s="36">
        <v>3320.3158802299999</v>
      </c>
      <c r="T24" s="36">
        <v>3308.0671095100001</v>
      </c>
      <c r="U24" s="36">
        <v>3319.8172307899999</v>
      </c>
      <c r="V24" s="36">
        <v>3334.5706734</v>
      </c>
      <c r="W24" s="36">
        <v>3333.58724992</v>
      </c>
      <c r="X24" s="36">
        <v>3350.7487376399999</v>
      </c>
      <c r="Y24" s="36">
        <v>3365.3409218700003</v>
      </c>
    </row>
    <row r="25" spans="1:25" x14ac:dyDescent="0.2">
      <c r="A25" s="35">
        <v>15</v>
      </c>
      <c r="B25" s="36">
        <v>3346.17555055</v>
      </c>
      <c r="C25" s="36">
        <v>3287.4306313100001</v>
      </c>
      <c r="D25" s="36">
        <v>3336.3056123299998</v>
      </c>
      <c r="E25" s="36">
        <v>3349.32752686</v>
      </c>
      <c r="F25" s="36">
        <v>3349.4703281699999</v>
      </c>
      <c r="G25" s="36">
        <v>3341.5095255199999</v>
      </c>
      <c r="H25" s="36">
        <v>3301.3193469100001</v>
      </c>
      <c r="I25" s="36">
        <v>3288.85503105</v>
      </c>
      <c r="J25" s="36">
        <v>3265.2597732300001</v>
      </c>
      <c r="K25" s="36">
        <v>3243.3140000899998</v>
      </c>
      <c r="L25" s="36">
        <v>3233.5479314700001</v>
      </c>
      <c r="M25" s="36">
        <v>3247.3924084</v>
      </c>
      <c r="N25" s="36">
        <v>3284.5785611199999</v>
      </c>
      <c r="O25" s="36">
        <v>3317.2382186899999</v>
      </c>
      <c r="P25" s="36">
        <v>3317.9139764500001</v>
      </c>
      <c r="Q25" s="36">
        <v>3317.88278098</v>
      </c>
      <c r="R25" s="36">
        <v>3267.8084520699999</v>
      </c>
      <c r="S25" s="36">
        <v>3247.29558593</v>
      </c>
      <c r="T25" s="36">
        <v>3247.6487861400001</v>
      </c>
      <c r="U25" s="36">
        <v>3259.4454375700002</v>
      </c>
      <c r="V25" s="36">
        <v>3269.6134454400003</v>
      </c>
      <c r="W25" s="36">
        <v>3282.2352306400003</v>
      </c>
      <c r="X25" s="36">
        <v>3291.3587564599998</v>
      </c>
      <c r="Y25" s="36">
        <v>3310.5556116900002</v>
      </c>
    </row>
    <row r="26" spans="1:25" x14ac:dyDescent="0.2">
      <c r="A26" s="35">
        <v>16</v>
      </c>
      <c r="B26" s="36">
        <v>3301.05791301</v>
      </c>
      <c r="C26" s="36">
        <v>3323.3716462699999</v>
      </c>
      <c r="D26" s="36">
        <v>3344.63100403</v>
      </c>
      <c r="E26" s="36">
        <v>3339.7992955</v>
      </c>
      <c r="F26" s="36">
        <v>3335.82803466</v>
      </c>
      <c r="G26" s="36">
        <v>3332.99374872</v>
      </c>
      <c r="H26" s="36">
        <v>3292.7615693800003</v>
      </c>
      <c r="I26" s="36">
        <v>3269.9975799999997</v>
      </c>
      <c r="J26" s="36">
        <v>3262.4682791199998</v>
      </c>
      <c r="K26" s="36">
        <v>3246.2945885100003</v>
      </c>
      <c r="L26" s="36">
        <v>3257.9760656399999</v>
      </c>
      <c r="M26" s="36">
        <v>3282.33408358</v>
      </c>
      <c r="N26" s="36">
        <v>3314.3418229700001</v>
      </c>
      <c r="O26" s="36">
        <v>3351.7606494300003</v>
      </c>
      <c r="P26" s="36">
        <v>3355.6916489700002</v>
      </c>
      <c r="Q26" s="36">
        <v>3356.3070119899999</v>
      </c>
      <c r="R26" s="36">
        <v>3311.4273389699997</v>
      </c>
      <c r="S26" s="36">
        <v>3263.8854554499999</v>
      </c>
      <c r="T26" s="36">
        <v>3258.7639348299999</v>
      </c>
      <c r="U26" s="36">
        <v>3272.89971775</v>
      </c>
      <c r="V26" s="36">
        <v>3286.81730505</v>
      </c>
      <c r="W26" s="36">
        <v>3307.2231701599999</v>
      </c>
      <c r="X26" s="36">
        <v>3320.7391039700001</v>
      </c>
      <c r="Y26" s="36">
        <v>3340.7906971799998</v>
      </c>
    </row>
    <row r="27" spans="1:25" x14ac:dyDescent="0.2">
      <c r="A27" s="35">
        <v>17</v>
      </c>
      <c r="B27" s="36">
        <v>3370.3891824400002</v>
      </c>
      <c r="C27" s="36">
        <v>3431.7166324899999</v>
      </c>
      <c r="D27" s="36">
        <v>3443.1393708000001</v>
      </c>
      <c r="E27" s="36">
        <v>3390.1432815399999</v>
      </c>
      <c r="F27" s="36">
        <v>3390.6167460199999</v>
      </c>
      <c r="G27" s="36">
        <v>3330.9426119100003</v>
      </c>
      <c r="H27" s="36">
        <v>3309.0303453700003</v>
      </c>
      <c r="I27" s="36">
        <v>3281.9442440099997</v>
      </c>
      <c r="J27" s="36">
        <v>3302.41186763</v>
      </c>
      <c r="K27" s="36">
        <v>3317.4461190400002</v>
      </c>
      <c r="L27" s="36">
        <v>3325.0915010799999</v>
      </c>
      <c r="M27" s="36">
        <v>3309.2246325399997</v>
      </c>
      <c r="N27" s="36">
        <v>3308.2907874400003</v>
      </c>
      <c r="O27" s="36">
        <v>3318.86077647</v>
      </c>
      <c r="P27" s="36">
        <v>3319.1943323400001</v>
      </c>
      <c r="Q27" s="36">
        <v>3312.2043126499998</v>
      </c>
      <c r="R27" s="36">
        <v>3300.5981311800001</v>
      </c>
      <c r="S27" s="36">
        <v>3267.2633497100001</v>
      </c>
      <c r="T27" s="36">
        <v>3310.4300088</v>
      </c>
      <c r="U27" s="36">
        <v>3321.3958515999998</v>
      </c>
      <c r="V27" s="36">
        <v>3320.22409466</v>
      </c>
      <c r="W27" s="36">
        <v>3331.4679616200001</v>
      </c>
      <c r="X27" s="36">
        <v>3347.5325907599999</v>
      </c>
      <c r="Y27" s="36">
        <v>3396.5900238500003</v>
      </c>
    </row>
    <row r="28" spans="1:25" x14ac:dyDescent="0.2">
      <c r="A28" s="35">
        <v>18</v>
      </c>
      <c r="B28" s="36">
        <v>3365.6903735299998</v>
      </c>
      <c r="C28" s="36">
        <v>3387.3824726500002</v>
      </c>
      <c r="D28" s="36">
        <v>3426.5005848599999</v>
      </c>
      <c r="E28" s="36">
        <v>3433.6092248</v>
      </c>
      <c r="F28" s="36">
        <v>3419.8987234000001</v>
      </c>
      <c r="G28" s="36">
        <v>3382.0383587000001</v>
      </c>
      <c r="H28" s="36">
        <v>3338.81641145</v>
      </c>
      <c r="I28" s="36">
        <v>3308.9412936399999</v>
      </c>
      <c r="J28" s="36">
        <v>3275.1094448700001</v>
      </c>
      <c r="K28" s="36">
        <v>3300.4994607499998</v>
      </c>
      <c r="L28" s="36">
        <v>3309.43485018</v>
      </c>
      <c r="M28" s="36">
        <v>3329.7799980599998</v>
      </c>
      <c r="N28" s="36">
        <v>3316.8388369700001</v>
      </c>
      <c r="O28" s="36">
        <v>3334.2837209700001</v>
      </c>
      <c r="P28" s="36">
        <v>3348.78143159</v>
      </c>
      <c r="Q28" s="36">
        <v>3353.0710224899999</v>
      </c>
      <c r="R28" s="36">
        <v>3312.9457103600002</v>
      </c>
      <c r="S28" s="36">
        <v>3302.1832422299999</v>
      </c>
      <c r="T28" s="36">
        <v>3307.94179231</v>
      </c>
      <c r="U28" s="36">
        <v>3292.92147312</v>
      </c>
      <c r="V28" s="36">
        <v>3286.5610609</v>
      </c>
      <c r="W28" s="36">
        <v>3303.27640286</v>
      </c>
      <c r="X28" s="36">
        <v>3324.5638851200001</v>
      </c>
      <c r="Y28" s="36">
        <v>3334.6815044600003</v>
      </c>
    </row>
    <row r="29" spans="1:25" x14ac:dyDescent="0.2">
      <c r="A29" s="35">
        <v>19</v>
      </c>
      <c r="B29" s="36">
        <v>3393.2880562699997</v>
      </c>
      <c r="C29" s="36">
        <v>3421.7135291999998</v>
      </c>
      <c r="D29" s="36">
        <v>3445.2099621100001</v>
      </c>
      <c r="E29" s="36">
        <v>3448.5408422300002</v>
      </c>
      <c r="F29" s="36">
        <v>3436.9904857300003</v>
      </c>
      <c r="G29" s="36">
        <v>3390.5971432399997</v>
      </c>
      <c r="H29" s="36">
        <v>3351.7901798099997</v>
      </c>
      <c r="I29" s="36">
        <v>3321.5612943800002</v>
      </c>
      <c r="J29" s="36">
        <v>3301.1742254999999</v>
      </c>
      <c r="K29" s="36">
        <v>3300.4157839300001</v>
      </c>
      <c r="L29" s="36">
        <v>3308.0131174100002</v>
      </c>
      <c r="M29" s="36">
        <v>3315.70810239</v>
      </c>
      <c r="N29" s="36">
        <v>3319.2342301799999</v>
      </c>
      <c r="O29" s="36">
        <v>3358.7227359000003</v>
      </c>
      <c r="P29" s="36">
        <v>3361.3049880599997</v>
      </c>
      <c r="Q29" s="36">
        <v>3354.4320238200003</v>
      </c>
      <c r="R29" s="36">
        <v>3323.8522752499998</v>
      </c>
      <c r="S29" s="36">
        <v>3299.1831688100001</v>
      </c>
      <c r="T29" s="36">
        <v>3290.46795617</v>
      </c>
      <c r="U29" s="36">
        <v>3296.6115337699998</v>
      </c>
      <c r="V29" s="36">
        <v>3288.6798848499998</v>
      </c>
      <c r="W29" s="36">
        <v>3301.7219278799998</v>
      </c>
      <c r="X29" s="36">
        <v>3320.7169024</v>
      </c>
      <c r="Y29" s="36">
        <v>3331.0270174900002</v>
      </c>
    </row>
    <row r="30" spans="1:25" x14ac:dyDescent="0.2">
      <c r="A30" s="35">
        <v>20</v>
      </c>
      <c r="B30" s="36">
        <v>3365.2794009700001</v>
      </c>
      <c r="C30" s="36">
        <v>3371.3080474100002</v>
      </c>
      <c r="D30" s="36">
        <v>3421.0413283399998</v>
      </c>
      <c r="E30" s="36">
        <v>3437.8965495899997</v>
      </c>
      <c r="F30" s="36">
        <v>3428.6557480400002</v>
      </c>
      <c r="G30" s="36">
        <v>3404.9198980200003</v>
      </c>
      <c r="H30" s="36">
        <v>3346.2847702499998</v>
      </c>
      <c r="I30" s="36">
        <v>3317.5206271900001</v>
      </c>
      <c r="J30" s="36">
        <v>3303.0437919999999</v>
      </c>
      <c r="K30" s="36">
        <v>3298.8163024800001</v>
      </c>
      <c r="L30" s="36">
        <v>3299.7501158800001</v>
      </c>
      <c r="M30" s="36">
        <v>3305.29089514</v>
      </c>
      <c r="N30" s="36">
        <v>3334.6716257000003</v>
      </c>
      <c r="O30" s="36">
        <v>3357.2945494700002</v>
      </c>
      <c r="P30" s="36">
        <v>3354.9585070200001</v>
      </c>
      <c r="Q30" s="36">
        <v>3342.4379030599998</v>
      </c>
      <c r="R30" s="36">
        <v>3313.7694263500002</v>
      </c>
      <c r="S30" s="36">
        <v>3288.3150111299997</v>
      </c>
      <c r="T30" s="36">
        <v>3281.1006529000001</v>
      </c>
      <c r="U30" s="36">
        <v>3298.1974270599999</v>
      </c>
      <c r="V30" s="36">
        <v>3308.6639840900002</v>
      </c>
      <c r="W30" s="36">
        <v>3325.6734808799997</v>
      </c>
      <c r="X30" s="36">
        <v>3352.7113292999998</v>
      </c>
      <c r="Y30" s="36">
        <v>3387.8756184500003</v>
      </c>
    </row>
    <row r="31" spans="1:25" x14ac:dyDescent="0.2">
      <c r="A31" s="35">
        <v>21</v>
      </c>
      <c r="B31" s="36">
        <v>3364.6332379600003</v>
      </c>
      <c r="C31" s="36">
        <v>3361.5270883200001</v>
      </c>
      <c r="D31" s="36">
        <v>3387.5747276100001</v>
      </c>
      <c r="E31" s="36">
        <v>3384.66464438</v>
      </c>
      <c r="F31" s="36">
        <v>3375.28561945</v>
      </c>
      <c r="G31" s="36">
        <v>3365.1944900599997</v>
      </c>
      <c r="H31" s="36">
        <v>3319.3708681800003</v>
      </c>
      <c r="I31" s="36">
        <v>3327.5343395699997</v>
      </c>
      <c r="J31" s="36">
        <v>3324.4955228499998</v>
      </c>
      <c r="K31" s="36">
        <v>3290.5327844200001</v>
      </c>
      <c r="L31" s="36">
        <v>3290.7643633000002</v>
      </c>
      <c r="M31" s="36">
        <v>3317.6822964799999</v>
      </c>
      <c r="N31" s="36">
        <v>3342.4318667100001</v>
      </c>
      <c r="O31" s="36">
        <v>3381.9281841899997</v>
      </c>
      <c r="P31" s="36">
        <v>3379.5730023399997</v>
      </c>
      <c r="Q31" s="36">
        <v>3372.6278546400004</v>
      </c>
      <c r="R31" s="36">
        <v>3342.05462012</v>
      </c>
      <c r="S31" s="36">
        <v>3300.6952753199998</v>
      </c>
      <c r="T31" s="36">
        <v>3286.4639232200002</v>
      </c>
      <c r="U31" s="36">
        <v>3298.5187891400001</v>
      </c>
      <c r="V31" s="36">
        <v>3306.1907279700004</v>
      </c>
      <c r="W31" s="36">
        <v>3327.7079350600002</v>
      </c>
      <c r="X31" s="36">
        <v>3353.7039132499999</v>
      </c>
      <c r="Y31" s="36">
        <v>3394.7833511100002</v>
      </c>
    </row>
    <row r="32" spans="1:25" x14ac:dyDescent="0.2">
      <c r="A32" s="35">
        <v>22</v>
      </c>
      <c r="B32" s="36">
        <v>3419.61990203</v>
      </c>
      <c r="C32" s="36">
        <v>3426.84313625</v>
      </c>
      <c r="D32" s="36">
        <v>3457.4428146300002</v>
      </c>
      <c r="E32" s="36">
        <v>3462.9751279400002</v>
      </c>
      <c r="F32" s="36">
        <v>3457.12192362</v>
      </c>
      <c r="G32" s="36">
        <v>3443.77706154</v>
      </c>
      <c r="H32" s="36">
        <v>3377.7928026499999</v>
      </c>
      <c r="I32" s="36">
        <v>3353.1153755600003</v>
      </c>
      <c r="J32" s="36">
        <v>3307.8298956000003</v>
      </c>
      <c r="K32" s="36">
        <v>3289.4465253100002</v>
      </c>
      <c r="L32" s="36">
        <v>3294.8904796800002</v>
      </c>
      <c r="M32" s="36">
        <v>3298.9188282999999</v>
      </c>
      <c r="N32" s="36">
        <v>3318.2134389600001</v>
      </c>
      <c r="O32" s="36">
        <v>3369.17120768</v>
      </c>
      <c r="P32" s="36">
        <v>3378.2298919600003</v>
      </c>
      <c r="Q32" s="36">
        <v>3373.2552168500001</v>
      </c>
      <c r="R32" s="36">
        <v>3341.9814531899997</v>
      </c>
      <c r="S32" s="36">
        <v>3291.8869659799998</v>
      </c>
      <c r="T32" s="36">
        <v>3287.45908495</v>
      </c>
      <c r="U32" s="36">
        <v>3302.34851506</v>
      </c>
      <c r="V32" s="36">
        <v>3310.7275598700003</v>
      </c>
      <c r="W32" s="36">
        <v>3322.1767137700003</v>
      </c>
      <c r="X32" s="36">
        <v>3358.8536732500002</v>
      </c>
      <c r="Y32" s="36">
        <v>3392.2126894899998</v>
      </c>
    </row>
    <row r="33" spans="1:25" x14ac:dyDescent="0.2">
      <c r="A33" s="35">
        <v>23</v>
      </c>
      <c r="B33" s="36">
        <v>3432.81685831</v>
      </c>
      <c r="C33" s="36">
        <v>3454.0538169500001</v>
      </c>
      <c r="D33" s="36">
        <v>3465.6331858200001</v>
      </c>
      <c r="E33" s="36">
        <v>3464.3529305799998</v>
      </c>
      <c r="F33" s="36">
        <v>3477.5022330699999</v>
      </c>
      <c r="G33" s="36">
        <v>3463.6082270000002</v>
      </c>
      <c r="H33" s="36">
        <v>3421.8087600700001</v>
      </c>
      <c r="I33" s="36">
        <v>3408.1663742799997</v>
      </c>
      <c r="J33" s="36">
        <v>3342.20484652</v>
      </c>
      <c r="K33" s="36">
        <v>3324.5303674900001</v>
      </c>
      <c r="L33" s="36">
        <v>3338.4030937900002</v>
      </c>
      <c r="M33" s="36">
        <v>3331.9047095999999</v>
      </c>
      <c r="N33" s="36">
        <v>3374.3390851999998</v>
      </c>
      <c r="O33" s="36">
        <v>3417.3454152700001</v>
      </c>
      <c r="P33" s="36">
        <v>3414.4825758299999</v>
      </c>
      <c r="Q33" s="36">
        <v>3420.67269872</v>
      </c>
      <c r="R33" s="36">
        <v>3401.37063597</v>
      </c>
      <c r="S33" s="36">
        <v>3334.65994576</v>
      </c>
      <c r="T33" s="36">
        <v>3316.4336712600002</v>
      </c>
      <c r="U33" s="36">
        <v>3338.7444806200001</v>
      </c>
      <c r="V33" s="36">
        <v>3366.48533533</v>
      </c>
      <c r="W33" s="36">
        <v>3373.4773702899997</v>
      </c>
      <c r="X33" s="36">
        <v>3411.9543510500002</v>
      </c>
      <c r="Y33" s="36">
        <v>3439.7537134300001</v>
      </c>
    </row>
    <row r="34" spans="1:25" x14ac:dyDescent="0.2">
      <c r="A34" s="35">
        <v>24</v>
      </c>
      <c r="B34" s="36">
        <v>3478.1842637200002</v>
      </c>
      <c r="C34" s="36">
        <v>3462.9712667899998</v>
      </c>
      <c r="D34" s="36">
        <v>3460.3101240800002</v>
      </c>
      <c r="E34" s="36">
        <v>3459.9668737300003</v>
      </c>
      <c r="F34" s="36">
        <v>3452.4714870499997</v>
      </c>
      <c r="G34" s="36">
        <v>3413.7089686200002</v>
      </c>
      <c r="H34" s="36">
        <v>3347.4767223900003</v>
      </c>
      <c r="I34" s="36">
        <v>3343.9580057999997</v>
      </c>
      <c r="J34" s="36">
        <v>3333.4712954199999</v>
      </c>
      <c r="K34" s="36">
        <v>3341.4934272099999</v>
      </c>
      <c r="L34" s="36">
        <v>3355.3518215600002</v>
      </c>
      <c r="M34" s="36">
        <v>3366.6995108599999</v>
      </c>
      <c r="N34" s="36">
        <v>3383.7306127300003</v>
      </c>
      <c r="O34" s="36">
        <v>3426.1354517200002</v>
      </c>
      <c r="P34" s="36">
        <v>3430.80300635</v>
      </c>
      <c r="Q34" s="36">
        <v>3436.7698970799997</v>
      </c>
      <c r="R34" s="36">
        <v>3393.0540114700002</v>
      </c>
      <c r="S34" s="36">
        <v>3342.3685807400002</v>
      </c>
      <c r="T34" s="36">
        <v>3337.9418193500001</v>
      </c>
      <c r="U34" s="36">
        <v>3347.2508096199999</v>
      </c>
      <c r="V34" s="36">
        <v>3365.6545645000001</v>
      </c>
      <c r="W34" s="36">
        <v>3376.7456641399999</v>
      </c>
      <c r="X34" s="36">
        <v>3402.9973348899998</v>
      </c>
      <c r="Y34" s="36">
        <v>3428.2849239500001</v>
      </c>
    </row>
    <row r="35" spans="1:25" x14ac:dyDescent="0.2">
      <c r="A35" s="35">
        <v>25</v>
      </c>
      <c r="B35" s="36">
        <v>3416.0859163299997</v>
      </c>
      <c r="C35" s="36">
        <v>3450.32726177</v>
      </c>
      <c r="D35" s="36">
        <v>3479.0062533200003</v>
      </c>
      <c r="E35" s="36">
        <v>3477.6069022199999</v>
      </c>
      <c r="F35" s="36">
        <v>3468.3415829600003</v>
      </c>
      <c r="G35" s="36">
        <v>3423.8104761600002</v>
      </c>
      <c r="H35" s="36">
        <v>3341.2906546700001</v>
      </c>
      <c r="I35" s="36">
        <v>3322.60449092</v>
      </c>
      <c r="J35" s="36">
        <v>3302.8110541199999</v>
      </c>
      <c r="K35" s="36">
        <v>3301.7266171599999</v>
      </c>
      <c r="L35" s="36">
        <v>3307.4524680300001</v>
      </c>
      <c r="M35" s="36">
        <v>3325.6764851000003</v>
      </c>
      <c r="N35" s="36">
        <v>3349.2389745</v>
      </c>
      <c r="O35" s="36">
        <v>3392.8390716099998</v>
      </c>
      <c r="P35" s="36">
        <v>3396.9259148799997</v>
      </c>
      <c r="Q35" s="36">
        <v>3391.3642706200003</v>
      </c>
      <c r="R35" s="36">
        <v>3350.90946553</v>
      </c>
      <c r="S35" s="36">
        <v>3302.9420745900002</v>
      </c>
      <c r="T35" s="36">
        <v>3300.8367275200003</v>
      </c>
      <c r="U35" s="36">
        <v>3317.6320353799997</v>
      </c>
      <c r="V35" s="36">
        <v>3335.01638701</v>
      </c>
      <c r="W35" s="36">
        <v>3351.0096636600001</v>
      </c>
      <c r="X35" s="36">
        <v>3374.9028811100002</v>
      </c>
      <c r="Y35" s="36">
        <v>3415.0576687400003</v>
      </c>
    </row>
    <row r="36" spans="1:25" x14ac:dyDescent="0.2">
      <c r="A36" s="35">
        <v>26</v>
      </c>
      <c r="B36" s="36">
        <v>3363.1704065199997</v>
      </c>
      <c r="C36" s="36">
        <v>3421.5863886900001</v>
      </c>
      <c r="D36" s="36">
        <v>3453.2759971199998</v>
      </c>
      <c r="E36" s="36">
        <v>3457.87802977</v>
      </c>
      <c r="F36" s="36">
        <v>3445.21164602</v>
      </c>
      <c r="G36" s="36">
        <v>3405.1064870499999</v>
      </c>
      <c r="H36" s="36">
        <v>3349.8983546100003</v>
      </c>
      <c r="I36" s="36">
        <v>3343.8839767599998</v>
      </c>
      <c r="J36" s="36">
        <v>3336.9835864399997</v>
      </c>
      <c r="K36" s="36">
        <v>3324.0261951400003</v>
      </c>
      <c r="L36" s="36">
        <v>3329.45729398</v>
      </c>
      <c r="M36" s="36">
        <v>3336.12709645</v>
      </c>
      <c r="N36" s="36">
        <v>3359.73048092</v>
      </c>
      <c r="O36" s="36">
        <v>3395.1614941399998</v>
      </c>
      <c r="P36" s="36">
        <v>3398.6594076300003</v>
      </c>
      <c r="Q36" s="36">
        <v>3405.0265416500001</v>
      </c>
      <c r="R36" s="36">
        <v>3364.6864507599998</v>
      </c>
      <c r="S36" s="36">
        <v>3336.7415681799998</v>
      </c>
      <c r="T36" s="36">
        <v>3341.4520541400002</v>
      </c>
      <c r="U36" s="36">
        <v>3337.0545894000002</v>
      </c>
      <c r="V36" s="36">
        <v>3353.8258180500002</v>
      </c>
      <c r="W36" s="36">
        <v>3386.8175403499999</v>
      </c>
      <c r="X36" s="36">
        <v>3410.8577858499998</v>
      </c>
      <c r="Y36" s="36">
        <v>3419.04127793</v>
      </c>
    </row>
    <row r="37" spans="1:25" x14ac:dyDescent="0.2">
      <c r="A37" s="35">
        <v>27</v>
      </c>
      <c r="B37" s="36">
        <v>3440.9927397599999</v>
      </c>
      <c r="C37" s="36">
        <v>3464.2912390500001</v>
      </c>
      <c r="D37" s="36">
        <v>3479.88970182</v>
      </c>
      <c r="E37" s="36">
        <v>3484.1549033699998</v>
      </c>
      <c r="F37" s="36">
        <v>3465.7512260799999</v>
      </c>
      <c r="G37" s="36">
        <v>3428.7093525400001</v>
      </c>
      <c r="H37" s="36">
        <v>3364.8413402800002</v>
      </c>
      <c r="I37" s="36">
        <v>3341.2902306299998</v>
      </c>
      <c r="J37" s="36">
        <v>3326.3868957700001</v>
      </c>
      <c r="K37" s="36">
        <v>3333.0530026500001</v>
      </c>
      <c r="L37" s="36">
        <v>3360.3054636100001</v>
      </c>
      <c r="M37" s="36">
        <v>3368.7253954000003</v>
      </c>
      <c r="N37" s="36">
        <v>3384.4674677500002</v>
      </c>
      <c r="O37" s="36">
        <v>3441.5436186800002</v>
      </c>
      <c r="P37" s="36">
        <v>3452.0090995300002</v>
      </c>
      <c r="Q37" s="36">
        <v>3459.7686510999997</v>
      </c>
      <c r="R37" s="36">
        <v>3432.9595678299997</v>
      </c>
      <c r="S37" s="36">
        <v>3392.51862699</v>
      </c>
      <c r="T37" s="36">
        <v>3362.8431450600001</v>
      </c>
      <c r="U37" s="36">
        <v>3363.3703128699999</v>
      </c>
      <c r="V37" s="36">
        <v>3355.0175938300004</v>
      </c>
      <c r="W37" s="36">
        <v>3362.5203036299999</v>
      </c>
      <c r="X37" s="36">
        <v>3389.87039753</v>
      </c>
      <c r="Y37" s="36">
        <v>3422.3170725</v>
      </c>
    </row>
    <row r="38" spans="1:25" x14ac:dyDescent="0.2">
      <c r="A38" s="35">
        <v>28</v>
      </c>
      <c r="B38" s="36">
        <v>3432.3263009699999</v>
      </c>
      <c r="C38" s="36">
        <v>3456.0099535200002</v>
      </c>
      <c r="D38" s="36">
        <v>3488.8319533600002</v>
      </c>
      <c r="E38" s="36">
        <v>3483.6904117300001</v>
      </c>
      <c r="F38" s="36">
        <v>3454.8376066799997</v>
      </c>
      <c r="G38" s="36">
        <v>3428.1009528500003</v>
      </c>
      <c r="H38" s="36">
        <v>3379.5602258399999</v>
      </c>
      <c r="I38" s="36">
        <v>3348.4215931599997</v>
      </c>
      <c r="J38" s="36">
        <v>3342.9420176200001</v>
      </c>
      <c r="K38" s="36">
        <v>3297.7022933200001</v>
      </c>
      <c r="L38" s="36">
        <v>3309.40388648</v>
      </c>
      <c r="M38" s="36">
        <v>3321.4260279499999</v>
      </c>
      <c r="N38" s="36">
        <v>3353.9820185000003</v>
      </c>
      <c r="O38" s="36">
        <v>3395.3639233199997</v>
      </c>
      <c r="P38" s="36">
        <v>3412.0173656800002</v>
      </c>
      <c r="Q38" s="36">
        <v>3420.7887135799997</v>
      </c>
      <c r="R38" s="36">
        <v>3387.62857915</v>
      </c>
      <c r="S38" s="36">
        <v>3360.7294572300002</v>
      </c>
      <c r="T38" s="36">
        <v>3359.12448094</v>
      </c>
      <c r="U38" s="36">
        <v>3369.26098125</v>
      </c>
      <c r="V38" s="36">
        <v>3351.37468472</v>
      </c>
      <c r="W38" s="36">
        <v>3389.4439718999997</v>
      </c>
      <c r="X38" s="36">
        <v>3383.8964926900003</v>
      </c>
      <c r="Y38" s="36">
        <v>3412.6655119399998</v>
      </c>
    </row>
    <row r="39" spans="1:25" x14ac:dyDescent="0.2">
      <c r="A39" s="35">
        <v>29</v>
      </c>
      <c r="B39" s="36">
        <v>3433.6005731700002</v>
      </c>
      <c r="C39" s="36">
        <v>3392.0950625700002</v>
      </c>
      <c r="D39" s="36">
        <v>3428.8004498699997</v>
      </c>
      <c r="E39" s="36">
        <v>3434.7609859099998</v>
      </c>
      <c r="F39" s="36">
        <v>3419.1457237899999</v>
      </c>
      <c r="G39" s="36">
        <v>3399.3882689100001</v>
      </c>
      <c r="H39" s="36">
        <v>3348.7076555999997</v>
      </c>
      <c r="I39" s="36">
        <v>3314.4074618600002</v>
      </c>
      <c r="J39" s="36">
        <v>3285.25426032</v>
      </c>
      <c r="K39" s="36">
        <v>3287.5395649500001</v>
      </c>
      <c r="L39" s="36">
        <v>3279.1359501900001</v>
      </c>
      <c r="M39" s="36">
        <v>3261.861144</v>
      </c>
      <c r="N39" s="36">
        <v>3289.8864210900001</v>
      </c>
      <c r="O39" s="36">
        <v>3330.9353657400002</v>
      </c>
      <c r="P39" s="36">
        <v>3347.4249150800001</v>
      </c>
      <c r="Q39" s="36">
        <v>3350.6915000499998</v>
      </c>
      <c r="R39" s="36">
        <v>3325.7374101800001</v>
      </c>
      <c r="S39" s="36">
        <v>3302.9738120300003</v>
      </c>
      <c r="T39" s="36">
        <v>3289.1711547199998</v>
      </c>
      <c r="U39" s="36">
        <v>3277.4629089499999</v>
      </c>
      <c r="V39" s="36">
        <v>3285.0129023200002</v>
      </c>
      <c r="W39" s="36">
        <v>3298.4446697099997</v>
      </c>
      <c r="X39" s="36">
        <v>3294.4019785099999</v>
      </c>
      <c r="Y39" s="36">
        <v>3337.9811728199998</v>
      </c>
    </row>
    <row r="40" spans="1:25" x14ac:dyDescent="0.2">
      <c r="A40" s="35">
        <v>30</v>
      </c>
      <c r="B40" s="36">
        <v>3387.4742641500002</v>
      </c>
      <c r="C40" s="36">
        <v>3400.6011584100002</v>
      </c>
      <c r="D40" s="36">
        <v>3424.3138211600003</v>
      </c>
      <c r="E40" s="36">
        <v>3425.4318543200002</v>
      </c>
      <c r="F40" s="36">
        <v>3421.5006559999997</v>
      </c>
      <c r="G40" s="36">
        <v>3376.4246182100001</v>
      </c>
      <c r="H40" s="36">
        <v>3373.6857619100001</v>
      </c>
      <c r="I40" s="36">
        <v>3328.95007265</v>
      </c>
      <c r="J40" s="36">
        <v>3298.6597308</v>
      </c>
      <c r="K40" s="36">
        <v>3299.4623653399999</v>
      </c>
      <c r="L40" s="36">
        <v>3296.69358397</v>
      </c>
      <c r="M40" s="36">
        <v>3286.59274168</v>
      </c>
      <c r="N40" s="36">
        <v>3306.2545055000001</v>
      </c>
      <c r="O40" s="36">
        <v>3345.1683513900002</v>
      </c>
      <c r="P40" s="36">
        <v>3358.7687035700001</v>
      </c>
      <c r="Q40" s="36">
        <v>3352.3743515900001</v>
      </c>
      <c r="R40" s="36">
        <v>3313.1855566500003</v>
      </c>
      <c r="S40" s="36">
        <v>3279.1618848800003</v>
      </c>
      <c r="T40" s="36">
        <v>3252.9443337099997</v>
      </c>
      <c r="U40" s="36">
        <v>3312.56500009</v>
      </c>
      <c r="V40" s="36">
        <v>3329.1916011400003</v>
      </c>
      <c r="W40" s="36">
        <v>3348.9048237900001</v>
      </c>
      <c r="X40" s="36">
        <v>3340.2397372</v>
      </c>
      <c r="Y40" s="36">
        <v>3391.6282533600001</v>
      </c>
    </row>
    <row r="41" spans="1:25" x14ac:dyDescent="0.2">
      <c r="A41" s="35">
        <v>31</v>
      </c>
      <c r="B41" s="36">
        <v>3374.4441768000002</v>
      </c>
      <c r="C41" s="36">
        <v>3397.5497089300002</v>
      </c>
      <c r="D41" s="36">
        <v>3423.4448807599997</v>
      </c>
      <c r="E41" s="36">
        <v>3424.2836759400002</v>
      </c>
      <c r="F41" s="36">
        <v>3400.5591831799998</v>
      </c>
      <c r="G41" s="36">
        <v>3368.7037606399999</v>
      </c>
      <c r="H41" s="36">
        <v>3351.6124214699998</v>
      </c>
      <c r="I41" s="36">
        <v>3306.5217341699999</v>
      </c>
      <c r="J41" s="36">
        <v>3308.04514066</v>
      </c>
      <c r="K41" s="36">
        <v>3321.2442067699999</v>
      </c>
      <c r="L41" s="36">
        <v>3320.79841171</v>
      </c>
      <c r="M41" s="36">
        <v>3304.8532679899999</v>
      </c>
      <c r="N41" s="36">
        <v>3328.3175631500003</v>
      </c>
      <c r="O41" s="36">
        <v>3379.19993991</v>
      </c>
      <c r="P41" s="36">
        <v>3382.53989538</v>
      </c>
      <c r="Q41" s="36">
        <v>3370.8283777800002</v>
      </c>
      <c r="R41" s="36">
        <v>3352.8368245699999</v>
      </c>
      <c r="S41" s="36">
        <v>3321.5927569800001</v>
      </c>
      <c r="T41" s="36">
        <v>3311.4706169599999</v>
      </c>
      <c r="U41" s="36">
        <v>3309.09602</v>
      </c>
      <c r="V41" s="36">
        <v>3330.34100601</v>
      </c>
      <c r="W41" s="36">
        <v>3334.5089407400001</v>
      </c>
      <c r="X41" s="36">
        <v>3344.4619963800001</v>
      </c>
      <c r="Y41" s="36">
        <v>3403.5415680900001</v>
      </c>
    </row>
    <row r="43" spans="1:25" x14ac:dyDescent="0.2">
      <c r="A43" s="32"/>
      <c r="B43" s="33"/>
    </row>
    <row r="44" spans="1:25" x14ac:dyDescent="0.2">
      <c r="A44" s="111" t="s">
        <v>0</v>
      </c>
      <c r="B44" s="112" t="s">
        <v>100</v>
      </c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</row>
    <row r="45" spans="1:25" x14ac:dyDescent="0.2">
      <c r="A45" s="111"/>
      <c r="B45" s="34" t="s">
        <v>74</v>
      </c>
      <c r="C45" s="34" t="s">
        <v>75</v>
      </c>
      <c r="D45" s="34" t="s">
        <v>76</v>
      </c>
      <c r="E45" s="34" t="s">
        <v>77</v>
      </c>
      <c r="F45" s="34" t="s">
        <v>78</v>
      </c>
      <c r="G45" s="34" t="s">
        <v>79</v>
      </c>
      <c r="H45" s="34" t="s">
        <v>80</v>
      </c>
      <c r="I45" s="34" t="s">
        <v>81</v>
      </c>
      <c r="J45" s="34" t="s">
        <v>82</v>
      </c>
      <c r="K45" s="34" t="s">
        <v>83</v>
      </c>
      <c r="L45" s="34" t="s">
        <v>84</v>
      </c>
      <c r="M45" s="34" t="s">
        <v>85</v>
      </c>
      <c r="N45" s="34" t="s">
        <v>86</v>
      </c>
      <c r="O45" s="34" t="s">
        <v>87</v>
      </c>
      <c r="P45" s="34" t="s">
        <v>88</v>
      </c>
      <c r="Q45" s="34" t="s">
        <v>89</v>
      </c>
      <c r="R45" s="34" t="s">
        <v>90</v>
      </c>
      <c r="S45" s="34" t="s">
        <v>91</v>
      </c>
      <c r="T45" s="34" t="s">
        <v>92</v>
      </c>
      <c r="U45" s="34" t="s">
        <v>93</v>
      </c>
      <c r="V45" s="34" t="s">
        <v>94</v>
      </c>
      <c r="W45" s="34" t="s">
        <v>95</v>
      </c>
      <c r="X45" s="34" t="s">
        <v>96</v>
      </c>
      <c r="Y45" s="34" t="s">
        <v>97</v>
      </c>
    </row>
    <row r="46" spans="1:25" x14ac:dyDescent="0.2">
      <c r="A46" s="35">
        <v>1</v>
      </c>
      <c r="B46" s="36">
        <v>3486.3295879499997</v>
      </c>
      <c r="C46" s="36">
        <v>3491.9405846100003</v>
      </c>
      <c r="D46" s="36">
        <v>3513.1902339200001</v>
      </c>
      <c r="E46" s="36">
        <v>3520.7501677099999</v>
      </c>
      <c r="F46" s="36">
        <v>3532.8346614400002</v>
      </c>
      <c r="G46" s="36">
        <v>3530.9817635100003</v>
      </c>
      <c r="H46" s="36">
        <v>3502.6889638400003</v>
      </c>
      <c r="I46" s="36">
        <v>3514.2468994000001</v>
      </c>
      <c r="J46" s="36">
        <v>3507.1949180899996</v>
      </c>
      <c r="K46" s="36">
        <v>3470.5981872799998</v>
      </c>
      <c r="L46" s="36">
        <v>3455.7765313800001</v>
      </c>
      <c r="M46" s="36">
        <v>3417.4607281399999</v>
      </c>
      <c r="N46" s="36">
        <v>3416.9948832499999</v>
      </c>
      <c r="O46" s="36">
        <v>3456.0677724100001</v>
      </c>
      <c r="P46" s="36">
        <v>3477.6970966399999</v>
      </c>
      <c r="Q46" s="36">
        <v>3479.1070116400001</v>
      </c>
      <c r="R46" s="36">
        <v>3425.7987294600002</v>
      </c>
      <c r="S46" s="36">
        <v>3407.3369999900001</v>
      </c>
      <c r="T46" s="36">
        <v>3409.7873753999997</v>
      </c>
      <c r="U46" s="36">
        <v>3399.5276328300001</v>
      </c>
      <c r="V46" s="36">
        <v>3410.60563697</v>
      </c>
      <c r="W46" s="36">
        <v>3439.85610473</v>
      </c>
      <c r="X46" s="36">
        <v>3453.8301101699999</v>
      </c>
      <c r="Y46" s="36">
        <v>3471.9826292399998</v>
      </c>
    </row>
    <row r="47" spans="1:25" x14ac:dyDescent="0.2">
      <c r="A47" s="35">
        <v>2</v>
      </c>
      <c r="B47" s="36">
        <v>3454.64023696</v>
      </c>
      <c r="C47" s="36">
        <v>3451.0924938100002</v>
      </c>
      <c r="D47" s="36">
        <v>3486.3473264600002</v>
      </c>
      <c r="E47" s="36">
        <v>3491.3850376099999</v>
      </c>
      <c r="F47" s="36">
        <v>3483.5748453299998</v>
      </c>
      <c r="G47" s="36">
        <v>3481.3706672599997</v>
      </c>
      <c r="H47" s="36">
        <v>3462.8305912999999</v>
      </c>
      <c r="I47" s="36">
        <v>3490.0617462699997</v>
      </c>
      <c r="J47" s="36">
        <v>3470.74933878</v>
      </c>
      <c r="K47" s="36">
        <v>3444.0645516899999</v>
      </c>
      <c r="L47" s="36">
        <v>3429.3010170499997</v>
      </c>
      <c r="M47" s="36">
        <v>3445.1064658499999</v>
      </c>
      <c r="N47" s="36">
        <v>3461.5572756699999</v>
      </c>
      <c r="O47" s="36">
        <v>3460.96287295</v>
      </c>
      <c r="P47" s="36">
        <v>3462.3696532999998</v>
      </c>
      <c r="Q47" s="36">
        <v>3452.0355447799998</v>
      </c>
      <c r="R47" s="36">
        <v>3435.1151543199999</v>
      </c>
      <c r="S47" s="36">
        <v>3416.30459419</v>
      </c>
      <c r="T47" s="36">
        <v>3419.7087430699999</v>
      </c>
      <c r="U47" s="36">
        <v>3419.7568882700002</v>
      </c>
      <c r="V47" s="36">
        <v>3430.80285198</v>
      </c>
      <c r="W47" s="36">
        <v>3441.5102679400002</v>
      </c>
      <c r="X47" s="36">
        <v>3484.0817045399999</v>
      </c>
      <c r="Y47" s="36">
        <v>3505.3880988699998</v>
      </c>
    </row>
    <row r="48" spans="1:25" x14ac:dyDescent="0.2">
      <c r="A48" s="35">
        <v>3</v>
      </c>
      <c r="B48" s="36">
        <v>3469.0519883800002</v>
      </c>
      <c r="C48" s="36">
        <v>3461.0223732199997</v>
      </c>
      <c r="D48" s="36">
        <v>3503.4150098599998</v>
      </c>
      <c r="E48" s="36">
        <v>3509.43400827</v>
      </c>
      <c r="F48" s="36">
        <v>3514.8184326099999</v>
      </c>
      <c r="G48" s="36">
        <v>3509.6767596699997</v>
      </c>
      <c r="H48" s="36">
        <v>3478.4469689900002</v>
      </c>
      <c r="I48" s="36">
        <v>3490.4845429000002</v>
      </c>
      <c r="J48" s="36">
        <v>3469.8355894000001</v>
      </c>
      <c r="K48" s="36">
        <v>3439.9689633399998</v>
      </c>
      <c r="L48" s="36">
        <v>3442.2482243999998</v>
      </c>
      <c r="M48" s="36">
        <v>3460.7016583299996</v>
      </c>
      <c r="N48" s="36">
        <v>3467.6158641400002</v>
      </c>
      <c r="O48" s="36">
        <v>3504.3141621899999</v>
      </c>
      <c r="P48" s="36">
        <v>3509.36690856</v>
      </c>
      <c r="Q48" s="36">
        <v>3504.26096968</v>
      </c>
      <c r="R48" s="36">
        <v>3449.6432517899998</v>
      </c>
      <c r="S48" s="36">
        <v>3428.5763007</v>
      </c>
      <c r="T48" s="36">
        <v>3419.6658272099999</v>
      </c>
      <c r="U48" s="36">
        <v>3429.14856031</v>
      </c>
      <c r="V48" s="36">
        <v>3435.9038851800001</v>
      </c>
      <c r="W48" s="36">
        <v>3460.34444523</v>
      </c>
      <c r="X48" s="36">
        <v>3476.8156438000001</v>
      </c>
      <c r="Y48" s="36">
        <v>3486.1664825100002</v>
      </c>
    </row>
    <row r="49" spans="1:25" x14ac:dyDescent="0.2">
      <c r="A49" s="35">
        <v>4</v>
      </c>
      <c r="B49" s="36">
        <v>3370.5050893499997</v>
      </c>
      <c r="C49" s="36">
        <v>3386.8699945799999</v>
      </c>
      <c r="D49" s="36">
        <v>3441.0512144899999</v>
      </c>
      <c r="E49" s="36">
        <v>3462.29134174</v>
      </c>
      <c r="F49" s="36">
        <v>3460.3880619400002</v>
      </c>
      <c r="G49" s="36">
        <v>3463.32473622</v>
      </c>
      <c r="H49" s="36">
        <v>3435.1838633100001</v>
      </c>
      <c r="I49" s="36">
        <v>3455.31018791</v>
      </c>
      <c r="J49" s="36">
        <v>3447.4672278600001</v>
      </c>
      <c r="K49" s="36">
        <v>3417.34140935</v>
      </c>
      <c r="L49" s="36">
        <v>3430.2330269700001</v>
      </c>
      <c r="M49" s="36">
        <v>3434.3744030900002</v>
      </c>
      <c r="N49" s="36">
        <v>3445.7909758299998</v>
      </c>
      <c r="O49" s="36">
        <v>3460.66795933</v>
      </c>
      <c r="P49" s="36">
        <v>3464.6329301700002</v>
      </c>
      <c r="Q49" s="36">
        <v>3449.15985757</v>
      </c>
      <c r="R49" s="36">
        <v>3409.0531837200001</v>
      </c>
      <c r="S49" s="36">
        <v>3417.7517748499999</v>
      </c>
      <c r="T49" s="36">
        <v>3414.3170578200002</v>
      </c>
      <c r="U49" s="36">
        <v>3416.0305860900003</v>
      </c>
      <c r="V49" s="36">
        <v>3401.6254223599999</v>
      </c>
      <c r="W49" s="36">
        <v>3410.77418915</v>
      </c>
      <c r="X49" s="36">
        <v>3426.22011969</v>
      </c>
      <c r="Y49" s="36">
        <v>3455.2272440199999</v>
      </c>
    </row>
    <row r="50" spans="1:25" ht="12.75" customHeight="1" x14ac:dyDescent="0.2">
      <c r="A50" s="35">
        <v>5</v>
      </c>
      <c r="B50" s="36">
        <v>3362.8925330799998</v>
      </c>
      <c r="C50" s="36">
        <v>3383.03356669</v>
      </c>
      <c r="D50" s="36">
        <v>3411.87843256</v>
      </c>
      <c r="E50" s="36">
        <v>3423.5754803699997</v>
      </c>
      <c r="F50" s="36">
        <v>3411.7089759200003</v>
      </c>
      <c r="G50" s="36">
        <v>3395.7610099899998</v>
      </c>
      <c r="H50" s="36">
        <v>3371.6392946000001</v>
      </c>
      <c r="I50" s="36">
        <v>3366.7458237000001</v>
      </c>
      <c r="J50" s="36">
        <v>3368.7332364099998</v>
      </c>
      <c r="K50" s="36">
        <v>3351.8469332299996</v>
      </c>
      <c r="L50" s="36">
        <v>3355.9403452199999</v>
      </c>
      <c r="M50" s="36">
        <v>3344.8760540999997</v>
      </c>
      <c r="N50" s="36">
        <v>3370.1891845800001</v>
      </c>
      <c r="O50" s="36">
        <v>3405.7287104900001</v>
      </c>
      <c r="P50" s="36">
        <v>3403.2527977300001</v>
      </c>
      <c r="Q50" s="36">
        <v>3397.3702464399998</v>
      </c>
      <c r="R50" s="36">
        <v>3338.1269374799999</v>
      </c>
      <c r="S50" s="36">
        <v>3334.92264084</v>
      </c>
      <c r="T50" s="36">
        <v>3335.0780583299997</v>
      </c>
      <c r="U50" s="36">
        <v>3333.66531846</v>
      </c>
      <c r="V50" s="36">
        <v>3329.0057241499999</v>
      </c>
      <c r="W50" s="36">
        <v>3372.84221226</v>
      </c>
      <c r="X50" s="36">
        <v>3393.1533044000003</v>
      </c>
      <c r="Y50" s="36">
        <v>3411.8675298100002</v>
      </c>
    </row>
    <row r="51" spans="1:25" x14ac:dyDescent="0.2">
      <c r="A51" s="35">
        <v>6</v>
      </c>
      <c r="B51" s="36">
        <v>3386.53173298</v>
      </c>
      <c r="C51" s="36">
        <v>3414.8944888700003</v>
      </c>
      <c r="D51" s="36">
        <v>3429.5854327299999</v>
      </c>
      <c r="E51" s="36">
        <v>3447.9023663000003</v>
      </c>
      <c r="F51" s="36">
        <v>3446.01337801</v>
      </c>
      <c r="G51" s="36">
        <v>3425.6016227</v>
      </c>
      <c r="H51" s="36">
        <v>3392.3789260399999</v>
      </c>
      <c r="I51" s="36">
        <v>3371.4154290000001</v>
      </c>
      <c r="J51" s="36">
        <v>3347.3977062600002</v>
      </c>
      <c r="K51" s="36">
        <v>3342.6341347499997</v>
      </c>
      <c r="L51" s="36">
        <v>3366.7978968900002</v>
      </c>
      <c r="M51" s="36">
        <v>3369.6025504599997</v>
      </c>
      <c r="N51" s="36">
        <v>3402.7245739200002</v>
      </c>
      <c r="O51" s="36">
        <v>3440.9318363799998</v>
      </c>
      <c r="P51" s="36">
        <v>3456.82292452</v>
      </c>
      <c r="Q51" s="36">
        <v>3446.4396465300001</v>
      </c>
      <c r="R51" s="36">
        <v>3391.9232172500001</v>
      </c>
      <c r="S51" s="36">
        <v>3365.6343178100001</v>
      </c>
      <c r="T51" s="36">
        <v>3359.63157404</v>
      </c>
      <c r="U51" s="36">
        <v>3365.7448922899998</v>
      </c>
      <c r="V51" s="36">
        <v>3373.8718595800001</v>
      </c>
      <c r="W51" s="36">
        <v>3387.3766994900002</v>
      </c>
      <c r="X51" s="36">
        <v>3413.5918025799997</v>
      </c>
      <c r="Y51" s="36">
        <v>3446.9633195800002</v>
      </c>
    </row>
    <row r="52" spans="1:25" x14ac:dyDescent="0.2">
      <c r="A52" s="35">
        <v>7</v>
      </c>
      <c r="B52" s="36">
        <v>3491.4829869199998</v>
      </c>
      <c r="C52" s="36">
        <v>3456.0311161899999</v>
      </c>
      <c r="D52" s="36">
        <v>3483.5633881999997</v>
      </c>
      <c r="E52" s="36">
        <v>3489.2391132799999</v>
      </c>
      <c r="F52" s="36">
        <v>3484.1288344499999</v>
      </c>
      <c r="G52" s="36">
        <v>3479.97913389</v>
      </c>
      <c r="H52" s="36">
        <v>3449.4945968100001</v>
      </c>
      <c r="I52" s="36">
        <v>3437.8145699900001</v>
      </c>
      <c r="J52" s="36">
        <v>3453.8438012199999</v>
      </c>
      <c r="K52" s="36">
        <v>3416.3526907</v>
      </c>
      <c r="L52" s="36">
        <v>3437.2293636199997</v>
      </c>
      <c r="M52" s="36">
        <v>3406.4606154200001</v>
      </c>
      <c r="N52" s="36">
        <v>3444.5205628399999</v>
      </c>
      <c r="O52" s="36">
        <v>3468.8722318</v>
      </c>
      <c r="P52" s="36">
        <v>3462.8031112399999</v>
      </c>
      <c r="Q52" s="36">
        <v>3450.4555086599999</v>
      </c>
      <c r="R52" s="36">
        <v>3421.7137660599997</v>
      </c>
      <c r="S52" s="36">
        <v>3381.16689</v>
      </c>
      <c r="T52" s="36">
        <v>3412.1831275700001</v>
      </c>
      <c r="U52" s="36">
        <v>3419.1434500800001</v>
      </c>
      <c r="V52" s="36">
        <v>3413.41169408</v>
      </c>
      <c r="W52" s="36">
        <v>3417.5216918199999</v>
      </c>
      <c r="X52" s="36">
        <v>3476.8355012899997</v>
      </c>
      <c r="Y52" s="36">
        <v>3481.2015349799999</v>
      </c>
    </row>
    <row r="53" spans="1:25" x14ac:dyDescent="0.2">
      <c r="A53" s="35">
        <v>8</v>
      </c>
      <c r="B53" s="36">
        <v>3484.6555487099999</v>
      </c>
      <c r="C53" s="36">
        <v>3450.3989375900001</v>
      </c>
      <c r="D53" s="36">
        <v>3485.7112786100001</v>
      </c>
      <c r="E53" s="36">
        <v>3477.0514258999997</v>
      </c>
      <c r="F53" s="36">
        <v>3469.3480242700002</v>
      </c>
      <c r="G53" s="36">
        <v>3461.00104513</v>
      </c>
      <c r="H53" s="36">
        <v>3412.45979872</v>
      </c>
      <c r="I53" s="36">
        <v>3404.3538956799998</v>
      </c>
      <c r="J53" s="36">
        <v>3391.9742806500003</v>
      </c>
      <c r="K53" s="36">
        <v>3410.9074371000002</v>
      </c>
      <c r="L53" s="36">
        <v>3416.9070340000003</v>
      </c>
      <c r="M53" s="36">
        <v>3389.6677087399999</v>
      </c>
      <c r="N53" s="36">
        <v>3409.2344691399999</v>
      </c>
      <c r="O53" s="36">
        <v>3444.3560939100003</v>
      </c>
      <c r="P53" s="36">
        <v>3446.7290226299997</v>
      </c>
      <c r="Q53" s="36">
        <v>3438.57428071</v>
      </c>
      <c r="R53" s="36">
        <v>3402.9043071900001</v>
      </c>
      <c r="S53" s="36">
        <v>3374.90851453</v>
      </c>
      <c r="T53" s="36">
        <v>3428.2246928600002</v>
      </c>
      <c r="U53" s="36">
        <v>3428.2602080199999</v>
      </c>
      <c r="V53" s="36">
        <v>3429.12211084</v>
      </c>
      <c r="W53" s="36">
        <v>3430.0112314799999</v>
      </c>
      <c r="X53" s="36">
        <v>3479.0904396599999</v>
      </c>
      <c r="Y53" s="36">
        <v>3507.1826879599998</v>
      </c>
    </row>
    <row r="54" spans="1:25" x14ac:dyDescent="0.2">
      <c r="A54" s="35">
        <v>9</v>
      </c>
      <c r="B54" s="36">
        <v>3435.7744259300002</v>
      </c>
      <c r="C54" s="36">
        <v>3452.8857471300003</v>
      </c>
      <c r="D54" s="36">
        <v>3510.7794149300003</v>
      </c>
      <c r="E54" s="36">
        <v>3510.8443575799997</v>
      </c>
      <c r="F54" s="36">
        <v>3511.4525867899997</v>
      </c>
      <c r="G54" s="36">
        <v>3508.1879496199999</v>
      </c>
      <c r="H54" s="36">
        <v>3475.1606280999999</v>
      </c>
      <c r="I54" s="36">
        <v>3482.2166624900001</v>
      </c>
      <c r="J54" s="36">
        <v>3454.4691561300001</v>
      </c>
      <c r="K54" s="36">
        <v>3420.4066478299997</v>
      </c>
      <c r="L54" s="36">
        <v>3426.3966623299998</v>
      </c>
      <c r="M54" s="36">
        <v>3425.4714286399999</v>
      </c>
      <c r="N54" s="36">
        <v>3448.7773922199999</v>
      </c>
      <c r="O54" s="36">
        <v>3481.29127367</v>
      </c>
      <c r="P54" s="36">
        <v>3472.1169338</v>
      </c>
      <c r="Q54" s="36">
        <v>3475.02444457</v>
      </c>
      <c r="R54" s="36">
        <v>3443.0465072000002</v>
      </c>
      <c r="S54" s="36">
        <v>3410.7884788699998</v>
      </c>
      <c r="T54" s="36">
        <v>3413.1003761899997</v>
      </c>
      <c r="U54" s="36">
        <v>3430.3077106200003</v>
      </c>
      <c r="V54" s="36">
        <v>3433.9172168700002</v>
      </c>
      <c r="W54" s="36">
        <v>3446.4525744099997</v>
      </c>
      <c r="X54" s="36">
        <v>3454.2345939299998</v>
      </c>
      <c r="Y54" s="36">
        <v>3493.8199021200003</v>
      </c>
    </row>
    <row r="55" spans="1:25" x14ac:dyDescent="0.2">
      <c r="A55" s="35">
        <v>10</v>
      </c>
      <c r="B55" s="36">
        <v>3493.12410284</v>
      </c>
      <c r="C55" s="36">
        <v>3488.5270326200002</v>
      </c>
      <c r="D55" s="36">
        <v>3509.5519883100001</v>
      </c>
      <c r="E55" s="36">
        <v>3514.2172426699999</v>
      </c>
      <c r="F55" s="36">
        <v>3496.14672569</v>
      </c>
      <c r="G55" s="36">
        <v>3488.52747439</v>
      </c>
      <c r="H55" s="36">
        <v>3434.07204198</v>
      </c>
      <c r="I55" s="36">
        <v>3431.6688659699998</v>
      </c>
      <c r="J55" s="36">
        <v>3425.0462914200002</v>
      </c>
      <c r="K55" s="36">
        <v>3372.1487619200002</v>
      </c>
      <c r="L55" s="36">
        <v>3419.0876891100002</v>
      </c>
      <c r="M55" s="36">
        <v>3410.9339223699999</v>
      </c>
      <c r="N55" s="36">
        <v>3427.3386217100001</v>
      </c>
      <c r="O55" s="36">
        <v>3466.0765120599999</v>
      </c>
      <c r="P55" s="36">
        <v>3469.8480687799997</v>
      </c>
      <c r="Q55" s="36">
        <v>3449.8651813900001</v>
      </c>
      <c r="R55" s="36">
        <v>3425.1289568899997</v>
      </c>
      <c r="S55" s="36">
        <v>3385.2746001099999</v>
      </c>
      <c r="T55" s="36">
        <v>3375.1717496699998</v>
      </c>
      <c r="U55" s="36">
        <v>3389.0830543799998</v>
      </c>
      <c r="V55" s="36">
        <v>3433.9061535699998</v>
      </c>
      <c r="W55" s="36">
        <v>3430.02151757</v>
      </c>
      <c r="X55" s="36">
        <v>3437.9419989200001</v>
      </c>
      <c r="Y55" s="36">
        <v>3465.0463350499999</v>
      </c>
    </row>
    <row r="56" spans="1:25" x14ac:dyDescent="0.2">
      <c r="A56" s="35">
        <v>11</v>
      </c>
      <c r="B56" s="36">
        <v>3486.9168611499999</v>
      </c>
      <c r="C56" s="36">
        <v>3512.2513351800003</v>
      </c>
      <c r="D56" s="36">
        <v>3550.0692751900001</v>
      </c>
      <c r="E56" s="36">
        <v>3537.6940064099999</v>
      </c>
      <c r="F56" s="36">
        <v>3523.4242066699999</v>
      </c>
      <c r="G56" s="36">
        <v>3500.7879018799999</v>
      </c>
      <c r="H56" s="36">
        <v>3443.6762935000002</v>
      </c>
      <c r="I56" s="36">
        <v>3438.5359243500002</v>
      </c>
      <c r="J56" s="36">
        <v>3417.94549607</v>
      </c>
      <c r="K56" s="36">
        <v>3401.4401201699998</v>
      </c>
      <c r="L56" s="36">
        <v>3405.57721855</v>
      </c>
      <c r="M56" s="36">
        <v>3407.0556095899997</v>
      </c>
      <c r="N56" s="36">
        <v>3423.8428841800001</v>
      </c>
      <c r="O56" s="36">
        <v>3460.1426592499997</v>
      </c>
      <c r="P56" s="36">
        <v>3464.0634008399998</v>
      </c>
      <c r="Q56" s="36">
        <v>3464.7855172100003</v>
      </c>
      <c r="R56" s="36">
        <v>3419.7261717799997</v>
      </c>
      <c r="S56" s="36">
        <v>3380.8034506199997</v>
      </c>
      <c r="T56" s="36">
        <v>3374.8417971399999</v>
      </c>
      <c r="U56" s="36">
        <v>3391.2387240200001</v>
      </c>
      <c r="V56" s="36">
        <v>3417.6835840099998</v>
      </c>
      <c r="W56" s="36">
        <v>3446.09292233</v>
      </c>
      <c r="X56" s="36">
        <v>3466.1243839799999</v>
      </c>
      <c r="Y56" s="36">
        <v>3491.3099469499998</v>
      </c>
    </row>
    <row r="57" spans="1:25" x14ac:dyDescent="0.2">
      <c r="A57" s="35">
        <v>12</v>
      </c>
      <c r="B57" s="36">
        <v>3494.17052913</v>
      </c>
      <c r="C57" s="36">
        <v>3508.2955242000003</v>
      </c>
      <c r="D57" s="36">
        <v>3527.5204079</v>
      </c>
      <c r="E57" s="36">
        <v>3535.0009386199999</v>
      </c>
      <c r="F57" s="36">
        <v>3521.1666039400002</v>
      </c>
      <c r="G57" s="36">
        <v>3485.0047147</v>
      </c>
      <c r="H57" s="36">
        <v>3425.7748867099999</v>
      </c>
      <c r="I57" s="36">
        <v>3439.0264521700001</v>
      </c>
      <c r="J57" s="36">
        <v>3415.1663723699999</v>
      </c>
      <c r="K57" s="36">
        <v>3418.4873090699998</v>
      </c>
      <c r="L57" s="36">
        <v>3422.05142062</v>
      </c>
      <c r="M57" s="36">
        <v>3418.83740631</v>
      </c>
      <c r="N57" s="36">
        <v>3441.81027017</v>
      </c>
      <c r="O57" s="36">
        <v>3476.2033299</v>
      </c>
      <c r="P57" s="36">
        <v>3485.0167177899998</v>
      </c>
      <c r="Q57" s="36">
        <v>3483.8417659000002</v>
      </c>
      <c r="R57" s="36">
        <v>3431.6988006699999</v>
      </c>
      <c r="S57" s="36">
        <v>3387.74900811</v>
      </c>
      <c r="T57" s="36">
        <v>3392.9154305400002</v>
      </c>
      <c r="U57" s="36">
        <v>3408.9334835100003</v>
      </c>
      <c r="V57" s="36">
        <v>3424.4417535299999</v>
      </c>
      <c r="W57" s="36">
        <v>3445.0056409200001</v>
      </c>
      <c r="X57" s="36">
        <v>3462.7866046200002</v>
      </c>
      <c r="Y57" s="36">
        <v>3475.5890825000001</v>
      </c>
    </row>
    <row r="58" spans="1:25" x14ac:dyDescent="0.2">
      <c r="A58" s="35">
        <v>13</v>
      </c>
      <c r="B58" s="36">
        <v>3510.7657470300001</v>
      </c>
      <c r="C58" s="36">
        <v>3529.6028257900002</v>
      </c>
      <c r="D58" s="36">
        <v>3531.1198588699999</v>
      </c>
      <c r="E58" s="36">
        <v>3535.94016956</v>
      </c>
      <c r="F58" s="36">
        <v>3528.65416478</v>
      </c>
      <c r="G58" s="36">
        <v>3476.4882507799998</v>
      </c>
      <c r="H58" s="36">
        <v>3431.6691915799997</v>
      </c>
      <c r="I58" s="36">
        <v>3430.5565458000001</v>
      </c>
      <c r="J58" s="36">
        <v>3426.7771354900001</v>
      </c>
      <c r="K58" s="36">
        <v>3419.35805011</v>
      </c>
      <c r="L58" s="36">
        <v>3422.0873536899999</v>
      </c>
      <c r="M58" s="36">
        <v>3441.7407687899999</v>
      </c>
      <c r="N58" s="36">
        <v>3457.4931258700003</v>
      </c>
      <c r="O58" s="36">
        <v>3494.23440575</v>
      </c>
      <c r="P58" s="36">
        <v>3497.55562358</v>
      </c>
      <c r="Q58" s="36">
        <v>3499.77785782</v>
      </c>
      <c r="R58" s="36">
        <v>3453.1013730099999</v>
      </c>
      <c r="S58" s="36">
        <v>3418.0965177100002</v>
      </c>
      <c r="T58" s="36">
        <v>3429.2397955299998</v>
      </c>
      <c r="U58" s="36">
        <v>3437.2404161300001</v>
      </c>
      <c r="V58" s="36">
        <v>3434.5715269699999</v>
      </c>
      <c r="W58" s="36">
        <v>3451.3716344899999</v>
      </c>
      <c r="X58" s="36">
        <v>3470.9401427400003</v>
      </c>
      <c r="Y58" s="36">
        <v>3503.4627617900001</v>
      </c>
    </row>
    <row r="59" spans="1:25" x14ac:dyDescent="0.2">
      <c r="A59" s="35">
        <v>14</v>
      </c>
      <c r="B59" s="36">
        <v>3526.5540102199998</v>
      </c>
      <c r="C59" s="36">
        <v>3552.0554282600001</v>
      </c>
      <c r="D59" s="36">
        <v>3569.8315466099998</v>
      </c>
      <c r="E59" s="36">
        <v>3564.8172269000002</v>
      </c>
      <c r="F59" s="36">
        <v>3557.8168618</v>
      </c>
      <c r="G59" s="36">
        <v>3535.5813384600001</v>
      </c>
      <c r="H59" s="36">
        <v>3487.4487255700001</v>
      </c>
      <c r="I59" s="36">
        <v>3455.7285112300001</v>
      </c>
      <c r="J59" s="36">
        <v>3448.5221139400001</v>
      </c>
      <c r="K59" s="36">
        <v>3437.0147882799997</v>
      </c>
      <c r="L59" s="36">
        <v>3455.2688911</v>
      </c>
      <c r="M59" s="36">
        <v>3468.2012288599999</v>
      </c>
      <c r="N59" s="36">
        <v>3474.86493053</v>
      </c>
      <c r="O59" s="36">
        <v>3503.55069439</v>
      </c>
      <c r="P59" s="36">
        <v>3528.5572289699999</v>
      </c>
      <c r="Q59" s="36">
        <v>3519.5671083299999</v>
      </c>
      <c r="R59" s="36">
        <v>3468.1184113599998</v>
      </c>
      <c r="S59" s="36">
        <v>3450.5958802299997</v>
      </c>
      <c r="T59" s="36">
        <v>3438.3471095099999</v>
      </c>
      <c r="U59" s="36">
        <v>3450.0972307899997</v>
      </c>
      <c r="V59" s="36">
        <v>3464.8506733999998</v>
      </c>
      <c r="W59" s="36">
        <v>3463.8672499199997</v>
      </c>
      <c r="X59" s="36">
        <v>3481.0287376399997</v>
      </c>
      <c r="Y59" s="36">
        <v>3495.6209218700001</v>
      </c>
    </row>
    <row r="60" spans="1:25" x14ac:dyDescent="0.2">
      <c r="A60" s="35">
        <v>15</v>
      </c>
      <c r="B60" s="36">
        <v>3476.4555505499998</v>
      </c>
      <c r="C60" s="36">
        <v>3417.7106313099998</v>
      </c>
      <c r="D60" s="36">
        <v>3466.58561233</v>
      </c>
      <c r="E60" s="36">
        <v>3479.6075268600002</v>
      </c>
      <c r="F60" s="36">
        <v>3479.7503281699996</v>
      </c>
      <c r="G60" s="36">
        <v>3471.7895255200001</v>
      </c>
      <c r="H60" s="36">
        <v>3431.5993469099999</v>
      </c>
      <c r="I60" s="36">
        <v>3419.1350310499997</v>
      </c>
      <c r="J60" s="36">
        <v>3395.5397732300003</v>
      </c>
      <c r="K60" s="36">
        <v>3373.59400009</v>
      </c>
      <c r="L60" s="36">
        <v>3363.8279314699998</v>
      </c>
      <c r="M60" s="36">
        <v>3377.6724084000002</v>
      </c>
      <c r="N60" s="36">
        <v>3414.8585611200001</v>
      </c>
      <c r="O60" s="36">
        <v>3447.5182186899997</v>
      </c>
      <c r="P60" s="36">
        <v>3448.1939764499998</v>
      </c>
      <c r="Q60" s="36">
        <v>3448.1627809799998</v>
      </c>
      <c r="R60" s="36">
        <v>3398.0884520699997</v>
      </c>
      <c r="S60" s="36">
        <v>3377.5755859300002</v>
      </c>
      <c r="T60" s="36">
        <v>3377.9287861400003</v>
      </c>
      <c r="U60" s="36">
        <v>3389.7254375699999</v>
      </c>
      <c r="V60" s="36">
        <v>3399.8934454400001</v>
      </c>
      <c r="W60" s="36">
        <v>3412.51523064</v>
      </c>
      <c r="X60" s="36">
        <v>3421.63875646</v>
      </c>
      <c r="Y60" s="36">
        <v>3440.83561169</v>
      </c>
    </row>
    <row r="61" spans="1:25" x14ac:dyDescent="0.2">
      <c r="A61" s="35">
        <v>16</v>
      </c>
      <c r="B61" s="36">
        <v>3431.3379130099997</v>
      </c>
      <c r="C61" s="36">
        <v>3453.6516462699997</v>
      </c>
      <c r="D61" s="36">
        <v>3474.9110040299997</v>
      </c>
      <c r="E61" s="36">
        <v>3470.0792955000002</v>
      </c>
      <c r="F61" s="36">
        <v>3466.1080346599997</v>
      </c>
      <c r="G61" s="36">
        <v>3463.2737487199997</v>
      </c>
      <c r="H61" s="36">
        <v>3423.0415693800001</v>
      </c>
      <c r="I61" s="36">
        <v>3400.2775799999999</v>
      </c>
      <c r="J61" s="36">
        <v>3392.74827912</v>
      </c>
      <c r="K61" s="36">
        <v>3376.57458851</v>
      </c>
      <c r="L61" s="36">
        <v>3388.2560656400001</v>
      </c>
      <c r="M61" s="36">
        <v>3412.6140835800002</v>
      </c>
      <c r="N61" s="36">
        <v>3444.6218229700003</v>
      </c>
      <c r="O61" s="36">
        <v>3482.04064943</v>
      </c>
      <c r="P61" s="36">
        <v>3485.9716489699999</v>
      </c>
      <c r="Q61" s="36">
        <v>3486.5870119900001</v>
      </c>
      <c r="R61" s="36">
        <v>3441.7073389699999</v>
      </c>
      <c r="S61" s="36">
        <v>3394.1654554500001</v>
      </c>
      <c r="T61" s="36">
        <v>3389.0439348300001</v>
      </c>
      <c r="U61" s="36">
        <v>3403.1797177499998</v>
      </c>
      <c r="V61" s="36">
        <v>3417.0973050500002</v>
      </c>
      <c r="W61" s="36">
        <v>3437.5031701600001</v>
      </c>
      <c r="X61" s="36">
        <v>3451.0191039699998</v>
      </c>
      <c r="Y61" s="36">
        <v>3471.07069718</v>
      </c>
    </row>
    <row r="62" spans="1:25" x14ac:dyDescent="0.2">
      <c r="A62" s="35">
        <v>17</v>
      </c>
      <c r="B62" s="36">
        <v>3500.66918244</v>
      </c>
      <c r="C62" s="36">
        <v>3561.9966324900001</v>
      </c>
      <c r="D62" s="36">
        <v>3573.4193707999998</v>
      </c>
      <c r="E62" s="36">
        <v>3520.4232815400001</v>
      </c>
      <c r="F62" s="36">
        <v>3520.8967460199997</v>
      </c>
      <c r="G62" s="36">
        <v>3461.2226119100001</v>
      </c>
      <c r="H62" s="36">
        <v>3439.3103453700001</v>
      </c>
      <c r="I62" s="36">
        <v>3412.2242440099999</v>
      </c>
      <c r="J62" s="36">
        <v>3432.6918676299997</v>
      </c>
      <c r="K62" s="36">
        <v>3447.72611904</v>
      </c>
      <c r="L62" s="36">
        <v>3455.3715010800001</v>
      </c>
      <c r="M62" s="36">
        <v>3439.5046325399999</v>
      </c>
      <c r="N62" s="36">
        <v>3438.57078744</v>
      </c>
      <c r="O62" s="36">
        <v>3449.1407764700002</v>
      </c>
      <c r="P62" s="36">
        <v>3449.4743323400003</v>
      </c>
      <c r="Q62" s="36">
        <v>3442.48431265</v>
      </c>
      <c r="R62" s="36">
        <v>3430.8781311799999</v>
      </c>
      <c r="S62" s="36">
        <v>3397.5433497099998</v>
      </c>
      <c r="T62" s="36">
        <v>3440.7100088000002</v>
      </c>
      <c r="U62" s="36">
        <v>3451.6758516</v>
      </c>
      <c r="V62" s="36">
        <v>3450.5040946599997</v>
      </c>
      <c r="W62" s="36">
        <v>3461.7479616200003</v>
      </c>
      <c r="X62" s="36">
        <v>3477.8125907600001</v>
      </c>
      <c r="Y62" s="36">
        <v>3526.8700238500001</v>
      </c>
    </row>
    <row r="63" spans="1:25" x14ac:dyDescent="0.2">
      <c r="A63" s="35">
        <v>18</v>
      </c>
      <c r="B63" s="36">
        <v>3495.97037353</v>
      </c>
      <c r="C63" s="36">
        <v>3517.6624726499999</v>
      </c>
      <c r="D63" s="36">
        <v>3556.7805848600001</v>
      </c>
      <c r="E63" s="36">
        <v>3563.8892247999997</v>
      </c>
      <c r="F63" s="36">
        <v>3550.1787233999999</v>
      </c>
      <c r="G63" s="36">
        <v>3512.3183586999999</v>
      </c>
      <c r="H63" s="36">
        <v>3469.0964114499998</v>
      </c>
      <c r="I63" s="36">
        <v>3439.2212936399997</v>
      </c>
      <c r="J63" s="36">
        <v>3405.3894448699998</v>
      </c>
      <c r="K63" s="36">
        <v>3430.77946075</v>
      </c>
      <c r="L63" s="36">
        <v>3439.7148501799998</v>
      </c>
      <c r="M63" s="36">
        <v>3460.05999806</v>
      </c>
      <c r="N63" s="36">
        <v>3447.1188369699998</v>
      </c>
      <c r="O63" s="36">
        <v>3464.5637209700003</v>
      </c>
      <c r="P63" s="36">
        <v>3479.0614315899998</v>
      </c>
      <c r="Q63" s="36">
        <v>3483.3510224899997</v>
      </c>
      <c r="R63" s="36">
        <v>3443.22571036</v>
      </c>
      <c r="S63" s="36">
        <v>3432.4632422299997</v>
      </c>
      <c r="T63" s="36">
        <v>3438.2217923100002</v>
      </c>
      <c r="U63" s="36">
        <v>3423.2014731200002</v>
      </c>
      <c r="V63" s="36">
        <v>3416.8410608999998</v>
      </c>
      <c r="W63" s="36">
        <v>3433.5564028599997</v>
      </c>
      <c r="X63" s="36">
        <v>3454.8438851200003</v>
      </c>
      <c r="Y63" s="36">
        <v>3464.96150446</v>
      </c>
    </row>
    <row r="64" spans="1:25" x14ac:dyDescent="0.2">
      <c r="A64" s="35">
        <v>19</v>
      </c>
      <c r="B64" s="36">
        <v>3523.5680562699999</v>
      </c>
      <c r="C64" s="36">
        <v>3551.9935292</v>
      </c>
      <c r="D64" s="36">
        <v>3575.4899621099999</v>
      </c>
      <c r="E64" s="36">
        <v>3578.8208422299999</v>
      </c>
      <c r="F64" s="36">
        <v>3567.27048573</v>
      </c>
      <c r="G64" s="36">
        <v>3520.8771432399999</v>
      </c>
      <c r="H64" s="36">
        <v>3482.0701798099999</v>
      </c>
      <c r="I64" s="36">
        <v>3451.8412943799999</v>
      </c>
      <c r="J64" s="36">
        <v>3431.4542255000001</v>
      </c>
      <c r="K64" s="36">
        <v>3430.6957839299998</v>
      </c>
      <c r="L64" s="36">
        <v>3438.2931174099999</v>
      </c>
      <c r="M64" s="36">
        <v>3445.9881023900002</v>
      </c>
      <c r="N64" s="36">
        <v>3449.5142301800001</v>
      </c>
      <c r="O64" s="36">
        <v>3489.0027359000001</v>
      </c>
      <c r="P64" s="36">
        <v>3491.5849880599999</v>
      </c>
      <c r="Q64" s="36">
        <v>3484.71202382</v>
      </c>
      <c r="R64" s="36">
        <v>3454.13227525</v>
      </c>
      <c r="S64" s="36">
        <v>3429.4631688100003</v>
      </c>
      <c r="T64" s="36">
        <v>3420.7479561699997</v>
      </c>
      <c r="U64" s="36">
        <v>3426.89153377</v>
      </c>
      <c r="V64" s="36">
        <v>3418.95988485</v>
      </c>
      <c r="W64" s="36">
        <v>3432.00192788</v>
      </c>
      <c r="X64" s="36">
        <v>3450.9969023999997</v>
      </c>
      <c r="Y64" s="36">
        <v>3461.3070174899999</v>
      </c>
    </row>
    <row r="65" spans="1:25" x14ac:dyDescent="0.2">
      <c r="A65" s="35">
        <v>20</v>
      </c>
      <c r="B65" s="36">
        <v>3495.5594009700003</v>
      </c>
      <c r="C65" s="36">
        <v>3501.5880474099999</v>
      </c>
      <c r="D65" s="36">
        <v>3551.32132834</v>
      </c>
      <c r="E65" s="36">
        <v>3568.1765495899999</v>
      </c>
      <c r="F65" s="36">
        <v>3558.9357480399999</v>
      </c>
      <c r="G65" s="36">
        <v>3535.1998980200001</v>
      </c>
      <c r="H65" s="36">
        <v>3476.56477025</v>
      </c>
      <c r="I65" s="36">
        <v>3447.8006271899999</v>
      </c>
      <c r="J65" s="36">
        <v>3433.3237919999997</v>
      </c>
      <c r="K65" s="36">
        <v>3429.0963024799998</v>
      </c>
      <c r="L65" s="36">
        <v>3430.0301158799998</v>
      </c>
      <c r="M65" s="36">
        <v>3435.5708951399997</v>
      </c>
      <c r="N65" s="36">
        <v>3464.9516257</v>
      </c>
      <c r="O65" s="36">
        <v>3487.57454947</v>
      </c>
      <c r="P65" s="36">
        <v>3485.2385070200003</v>
      </c>
      <c r="Q65" s="36">
        <v>3472.71790306</v>
      </c>
      <c r="R65" s="36">
        <v>3444.04942635</v>
      </c>
      <c r="S65" s="36">
        <v>3418.5950111299999</v>
      </c>
      <c r="T65" s="36">
        <v>3411.3806528999999</v>
      </c>
      <c r="U65" s="36">
        <v>3428.4774270600001</v>
      </c>
      <c r="V65" s="36">
        <v>3438.94398409</v>
      </c>
      <c r="W65" s="36">
        <v>3455.9534808799999</v>
      </c>
      <c r="X65" s="36">
        <v>3482.9913293</v>
      </c>
      <c r="Y65" s="36">
        <v>3518.15561845</v>
      </c>
    </row>
    <row r="66" spans="1:25" x14ac:dyDescent="0.2">
      <c r="A66" s="35">
        <v>21</v>
      </c>
      <c r="B66" s="36">
        <v>3494.9132379600001</v>
      </c>
      <c r="C66" s="36">
        <v>3491.8070883200003</v>
      </c>
      <c r="D66" s="36">
        <v>3517.8547276100003</v>
      </c>
      <c r="E66" s="36">
        <v>3514.9446443800002</v>
      </c>
      <c r="F66" s="36">
        <v>3505.5656194500002</v>
      </c>
      <c r="G66" s="36">
        <v>3495.4744900599999</v>
      </c>
      <c r="H66" s="36">
        <v>3449.6508681800001</v>
      </c>
      <c r="I66" s="36">
        <v>3457.8143395699999</v>
      </c>
      <c r="J66" s="36">
        <v>3454.77552285</v>
      </c>
      <c r="K66" s="36">
        <v>3420.8127844200003</v>
      </c>
      <c r="L66" s="36">
        <v>3421.0443633</v>
      </c>
      <c r="M66" s="36">
        <v>3447.9622964800001</v>
      </c>
      <c r="N66" s="36">
        <v>3472.7118667099999</v>
      </c>
      <c r="O66" s="36">
        <v>3512.2081841899999</v>
      </c>
      <c r="P66" s="36">
        <v>3509.8530023399999</v>
      </c>
      <c r="Q66" s="36">
        <v>3502.9078546400001</v>
      </c>
      <c r="R66" s="36">
        <v>3472.3346201199997</v>
      </c>
      <c r="S66" s="36">
        <v>3430.97527532</v>
      </c>
      <c r="T66" s="36">
        <v>3416.7439232199999</v>
      </c>
      <c r="U66" s="36">
        <v>3428.7987891400003</v>
      </c>
      <c r="V66" s="36">
        <v>3436.4707279700001</v>
      </c>
      <c r="W66" s="36">
        <v>3457.9879350599999</v>
      </c>
      <c r="X66" s="36">
        <v>3483.9839132499997</v>
      </c>
      <c r="Y66" s="36">
        <v>3525.06335111</v>
      </c>
    </row>
    <row r="67" spans="1:25" x14ac:dyDescent="0.2">
      <c r="A67" s="35">
        <v>22</v>
      </c>
      <c r="B67" s="36">
        <v>3549.8999020300002</v>
      </c>
      <c r="C67" s="36">
        <v>3557.1231362499998</v>
      </c>
      <c r="D67" s="36">
        <v>3587.7228146299999</v>
      </c>
      <c r="E67" s="36">
        <v>3593.25512794</v>
      </c>
      <c r="F67" s="36">
        <v>3587.4019236199997</v>
      </c>
      <c r="G67" s="36">
        <v>3574.0570615399997</v>
      </c>
      <c r="H67" s="36">
        <v>3508.0728026500001</v>
      </c>
      <c r="I67" s="36">
        <v>3483.39537556</v>
      </c>
      <c r="J67" s="36">
        <v>3438.1098956000001</v>
      </c>
      <c r="K67" s="36">
        <v>3419.7265253099999</v>
      </c>
      <c r="L67" s="36">
        <v>3425.17047968</v>
      </c>
      <c r="M67" s="36">
        <v>3429.1988283000001</v>
      </c>
      <c r="N67" s="36">
        <v>3448.4934389599998</v>
      </c>
      <c r="O67" s="36">
        <v>3499.4512076799997</v>
      </c>
      <c r="P67" s="36">
        <v>3508.50989196</v>
      </c>
      <c r="Q67" s="36">
        <v>3503.5352168499999</v>
      </c>
      <c r="R67" s="36">
        <v>3472.2614531899999</v>
      </c>
      <c r="S67" s="36">
        <v>3422.16696598</v>
      </c>
      <c r="T67" s="36">
        <v>3417.7390849500002</v>
      </c>
      <c r="U67" s="36">
        <v>3432.6285150600002</v>
      </c>
      <c r="V67" s="36">
        <v>3441.00755987</v>
      </c>
      <c r="W67" s="36">
        <v>3452.4567137700001</v>
      </c>
      <c r="X67" s="36">
        <v>3489.1336732499999</v>
      </c>
      <c r="Y67" s="36">
        <v>3522.49268949</v>
      </c>
    </row>
    <row r="68" spans="1:25" x14ac:dyDescent="0.2">
      <c r="A68" s="35">
        <v>23</v>
      </c>
      <c r="B68" s="36">
        <v>3563.0968583099998</v>
      </c>
      <c r="C68" s="36">
        <v>3584.3338169499998</v>
      </c>
      <c r="D68" s="36">
        <v>3595.9131858200003</v>
      </c>
      <c r="E68" s="36">
        <v>3594.63293058</v>
      </c>
      <c r="F68" s="36">
        <v>3607.7822330700001</v>
      </c>
      <c r="G68" s="36">
        <v>3593.8882269999999</v>
      </c>
      <c r="H68" s="36">
        <v>3552.0887600700003</v>
      </c>
      <c r="I68" s="36">
        <v>3538.4463742799999</v>
      </c>
      <c r="J68" s="36">
        <v>3472.4848465199998</v>
      </c>
      <c r="K68" s="36">
        <v>3454.8103674899999</v>
      </c>
      <c r="L68" s="36">
        <v>3468.6830937899999</v>
      </c>
      <c r="M68" s="36">
        <v>3462.1847095999997</v>
      </c>
      <c r="N68" s="36">
        <v>3504.6190852</v>
      </c>
      <c r="O68" s="36">
        <v>3547.6254152699998</v>
      </c>
      <c r="P68" s="36">
        <v>3544.7625758300001</v>
      </c>
      <c r="Q68" s="36">
        <v>3550.9526987200002</v>
      </c>
      <c r="R68" s="36">
        <v>3531.6506359700002</v>
      </c>
      <c r="S68" s="36">
        <v>3464.9399457599998</v>
      </c>
      <c r="T68" s="36">
        <v>3446.71367126</v>
      </c>
      <c r="U68" s="36">
        <v>3469.0244806200003</v>
      </c>
      <c r="V68" s="36">
        <v>3496.7653353299997</v>
      </c>
      <c r="W68" s="36">
        <v>3503.7573702899999</v>
      </c>
      <c r="X68" s="36">
        <v>3542.23435105</v>
      </c>
      <c r="Y68" s="36">
        <v>3570.0337134300003</v>
      </c>
    </row>
    <row r="69" spans="1:25" x14ac:dyDescent="0.2">
      <c r="A69" s="35">
        <v>24</v>
      </c>
      <c r="B69" s="36">
        <v>3608.46426372</v>
      </c>
      <c r="C69" s="36">
        <v>3593.25126679</v>
      </c>
      <c r="D69" s="36">
        <v>3590.5901240799999</v>
      </c>
      <c r="E69" s="36">
        <v>3590.2468737300001</v>
      </c>
      <c r="F69" s="36">
        <v>3582.7514870499999</v>
      </c>
      <c r="G69" s="36">
        <v>3543.9889686199999</v>
      </c>
      <c r="H69" s="36">
        <v>3477.75672239</v>
      </c>
      <c r="I69" s="36">
        <v>3474.2380057999999</v>
      </c>
      <c r="J69" s="36">
        <v>3463.7512954199997</v>
      </c>
      <c r="K69" s="36">
        <v>3471.7734272100001</v>
      </c>
      <c r="L69" s="36">
        <v>3485.6318215599999</v>
      </c>
      <c r="M69" s="36">
        <v>3496.9795108599997</v>
      </c>
      <c r="N69" s="36">
        <v>3514.01061273</v>
      </c>
      <c r="O69" s="36">
        <v>3556.41545172</v>
      </c>
      <c r="P69" s="36">
        <v>3561.0830063500002</v>
      </c>
      <c r="Q69" s="36">
        <v>3567.0498970799999</v>
      </c>
      <c r="R69" s="36">
        <v>3523.33401147</v>
      </c>
      <c r="S69" s="36">
        <v>3472.6485807399999</v>
      </c>
      <c r="T69" s="36">
        <v>3468.2218193499998</v>
      </c>
      <c r="U69" s="36">
        <v>3477.5308096200001</v>
      </c>
      <c r="V69" s="36">
        <v>3495.9345644999999</v>
      </c>
      <c r="W69" s="36">
        <v>3507.0256641399997</v>
      </c>
      <c r="X69" s="36">
        <v>3533.27733489</v>
      </c>
      <c r="Y69" s="36">
        <v>3558.5649239500003</v>
      </c>
    </row>
    <row r="70" spans="1:25" x14ac:dyDescent="0.2">
      <c r="A70" s="35">
        <v>25</v>
      </c>
      <c r="B70" s="36">
        <v>3546.3659163299999</v>
      </c>
      <c r="C70" s="36">
        <v>3580.6072617699997</v>
      </c>
      <c r="D70" s="36">
        <v>3609.28625332</v>
      </c>
      <c r="E70" s="36">
        <v>3607.8869022200001</v>
      </c>
      <c r="F70" s="36">
        <v>3598.6215829600001</v>
      </c>
      <c r="G70" s="36">
        <v>3554.09047616</v>
      </c>
      <c r="H70" s="36">
        <v>3471.5706546699998</v>
      </c>
      <c r="I70" s="36">
        <v>3452.8844909200002</v>
      </c>
      <c r="J70" s="36">
        <v>3433.0910541200001</v>
      </c>
      <c r="K70" s="36">
        <v>3432.0066171599997</v>
      </c>
      <c r="L70" s="36">
        <v>3437.7324680300003</v>
      </c>
      <c r="M70" s="36">
        <v>3455.9564851</v>
      </c>
      <c r="N70" s="36">
        <v>3479.5189745000002</v>
      </c>
      <c r="O70" s="36">
        <v>3523.11907161</v>
      </c>
      <c r="P70" s="36">
        <v>3527.2059148799999</v>
      </c>
      <c r="Q70" s="36">
        <v>3521.64427062</v>
      </c>
      <c r="R70" s="36">
        <v>3481.1894655299998</v>
      </c>
      <c r="S70" s="36">
        <v>3433.2220745899999</v>
      </c>
      <c r="T70" s="36">
        <v>3431.11672752</v>
      </c>
      <c r="U70" s="36">
        <v>3447.9120353799999</v>
      </c>
      <c r="V70" s="36">
        <v>3465.2963870099998</v>
      </c>
      <c r="W70" s="36">
        <v>3481.2896636600003</v>
      </c>
      <c r="X70" s="36">
        <v>3505.1828811099999</v>
      </c>
      <c r="Y70" s="36">
        <v>3545.33766874</v>
      </c>
    </row>
    <row r="71" spans="1:25" x14ac:dyDescent="0.2">
      <c r="A71" s="35">
        <v>26</v>
      </c>
      <c r="B71" s="36">
        <v>3493.4504065199999</v>
      </c>
      <c r="C71" s="36">
        <v>3551.8663886899999</v>
      </c>
      <c r="D71" s="36">
        <v>3583.55599712</v>
      </c>
      <c r="E71" s="36">
        <v>3588.1580297699998</v>
      </c>
      <c r="F71" s="36">
        <v>3575.4916460199997</v>
      </c>
      <c r="G71" s="36">
        <v>3535.3864870499997</v>
      </c>
      <c r="H71" s="36">
        <v>3480.17835461</v>
      </c>
      <c r="I71" s="36">
        <v>3474.16397676</v>
      </c>
      <c r="J71" s="36">
        <v>3467.2635864399999</v>
      </c>
      <c r="K71" s="36">
        <v>3454.30619514</v>
      </c>
      <c r="L71" s="36">
        <v>3459.7372939800002</v>
      </c>
      <c r="M71" s="36">
        <v>3466.4070964500002</v>
      </c>
      <c r="N71" s="36">
        <v>3490.0104809199997</v>
      </c>
      <c r="O71" s="36">
        <v>3525.44149414</v>
      </c>
      <c r="P71" s="36">
        <v>3528.93940763</v>
      </c>
      <c r="Q71" s="36">
        <v>3535.3065416499999</v>
      </c>
      <c r="R71" s="36">
        <v>3494.96645076</v>
      </c>
      <c r="S71" s="36">
        <v>3467.02156818</v>
      </c>
      <c r="T71" s="36">
        <v>3471.7320541399999</v>
      </c>
      <c r="U71" s="36">
        <v>3467.3345893999999</v>
      </c>
      <c r="V71" s="36">
        <v>3484.1058180499999</v>
      </c>
      <c r="W71" s="36">
        <v>3517.0975403500001</v>
      </c>
      <c r="X71" s="36">
        <v>3541.13778585</v>
      </c>
      <c r="Y71" s="36">
        <v>3549.3212779299997</v>
      </c>
    </row>
    <row r="72" spans="1:25" x14ac:dyDescent="0.2">
      <c r="A72" s="35">
        <v>27</v>
      </c>
      <c r="B72" s="36">
        <v>3571.2727397599997</v>
      </c>
      <c r="C72" s="36">
        <v>3594.5712390499998</v>
      </c>
      <c r="D72" s="36">
        <v>3610.1697018199998</v>
      </c>
      <c r="E72" s="36">
        <v>3614.43490337</v>
      </c>
      <c r="F72" s="36">
        <v>3596.0312260799997</v>
      </c>
      <c r="G72" s="36">
        <v>3558.9893525399998</v>
      </c>
      <c r="H72" s="36">
        <v>3495.1213402799999</v>
      </c>
      <c r="I72" s="36">
        <v>3471.57023063</v>
      </c>
      <c r="J72" s="36">
        <v>3456.6668957699999</v>
      </c>
      <c r="K72" s="36">
        <v>3463.3330026500003</v>
      </c>
      <c r="L72" s="36">
        <v>3490.5854636099998</v>
      </c>
      <c r="M72" s="36">
        <v>3499.0053954</v>
      </c>
      <c r="N72" s="36">
        <v>3514.7474677499999</v>
      </c>
      <c r="O72" s="36">
        <v>3571.82361868</v>
      </c>
      <c r="P72" s="36">
        <v>3582.2890995299999</v>
      </c>
      <c r="Q72" s="36">
        <v>3590.0486510999999</v>
      </c>
      <c r="R72" s="36">
        <v>3563.2395678299999</v>
      </c>
      <c r="S72" s="36">
        <v>3522.7986269899998</v>
      </c>
      <c r="T72" s="36">
        <v>3493.1231450600003</v>
      </c>
      <c r="U72" s="36">
        <v>3493.6503128700001</v>
      </c>
      <c r="V72" s="36">
        <v>3485.2975938300001</v>
      </c>
      <c r="W72" s="36">
        <v>3492.8003036300001</v>
      </c>
      <c r="X72" s="36">
        <v>3520.1503975299997</v>
      </c>
      <c r="Y72" s="36">
        <v>3552.5970725000002</v>
      </c>
    </row>
    <row r="73" spans="1:25" x14ac:dyDescent="0.2">
      <c r="A73" s="35">
        <v>28</v>
      </c>
      <c r="B73" s="36">
        <v>3562.6063009699997</v>
      </c>
      <c r="C73" s="36">
        <v>3586.2899535199999</v>
      </c>
      <c r="D73" s="36">
        <v>3619.1119533599999</v>
      </c>
      <c r="E73" s="36">
        <v>3613.9704117300003</v>
      </c>
      <c r="F73" s="36">
        <v>3585.1176066799999</v>
      </c>
      <c r="G73" s="36">
        <v>3558.3809528500001</v>
      </c>
      <c r="H73" s="36">
        <v>3509.8402258399997</v>
      </c>
      <c r="I73" s="36">
        <v>3478.7015931599999</v>
      </c>
      <c r="J73" s="36">
        <v>3473.2220176200003</v>
      </c>
      <c r="K73" s="36">
        <v>3427.9822933199998</v>
      </c>
      <c r="L73" s="36">
        <v>3439.6838864799997</v>
      </c>
      <c r="M73" s="36">
        <v>3451.7060279499997</v>
      </c>
      <c r="N73" s="36">
        <v>3484.2620185000001</v>
      </c>
      <c r="O73" s="36">
        <v>3525.6439233199999</v>
      </c>
      <c r="P73" s="36">
        <v>3542.29736568</v>
      </c>
      <c r="Q73" s="36">
        <v>3551.0687135799999</v>
      </c>
      <c r="R73" s="36">
        <v>3517.9085791499997</v>
      </c>
      <c r="S73" s="36">
        <v>3491.00945723</v>
      </c>
      <c r="T73" s="36">
        <v>3489.4044809399998</v>
      </c>
      <c r="U73" s="36">
        <v>3499.5409812499997</v>
      </c>
      <c r="V73" s="36">
        <v>3481.6546847200002</v>
      </c>
      <c r="W73" s="36">
        <v>3519.7239718999999</v>
      </c>
      <c r="X73" s="36">
        <v>3514.17649269</v>
      </c>
      <c r="Y73" s="36">
        <v>3542.94551194</v>
      </c>
    </row>
    <row r="74" spans="1:25" x14ac:dyDescent="0.2">
      <c r="A74" s="35">
        <v>29</v>
      </c>
      <c r="B74" s="36">
        <v>3563.8805731699999</v>
      </c>
      <c r="C74" s="36">
        <v>3522.37506257</v>
      </c>
      <c r="D74" s="36">
        <v>3559.0804498699999</v>
      </c>
      <c r="E74" s="36">
        <v>3565.04098591</v>
      </c>
      <c r="F74" s="36">
        <v>3549.4257237899997</v>
      </c>
      <c r="G74" s="36">
        <v>3529.6682689100003</v>
      </c>
      <c r="H74" s="36">
        <v>3478.9876555999999</v>
      </c>
      <c r="I74" s="36">
        <v>3444.68746186</v>
      </c>
      <c r="J74" s="36">
        <v>3415.5342603200002</v>
      </c>
      <c r="K74" s="36">
        <v>3417.8195649499999</v>
      </c>
      <c r="L74" s="36">
        <v>3409.4159501899999</v>
      </c>
      <c r="M74" s="36">
        <v>3392.1411439999997</v>
      </c>
      <c r="N74" s="36">
        <v>3420.1664210900003</v>
      </c>
      <c r="O74" s="36">
        <v>3461.2153657399999</v>
      </c>
      <c r="P74" s="36">
        <v>3477.7049150799999</v>
      </c>
      <c r="Q74" s="36">
        <v>3480.97150005</v>
      </c>
      <c r="R74" s="36">
        <v>3456.0174101799998</v>
      </c>
      <c r="S74" s="36">
        <v>3433.2538120300001</v>
      </c>
      <c r="T74" s="36">
        <v>3419.45115472</v>
      </c>
      <c r="U74" s="36">
        <v>3407.7429089499997</v>
      </c>
      <c r="V74" s="36">
        <v>3415.2929023199999</v>
      </c>
      <c r="W74" s="36">
        <v>3428.7246697099999</v>
      </c>
      <c r="X74" s="36">
        <v>3424.6819785100001</v>
      </c>
      <c r="Y74" s="36">
        <v>3468.26117282</v>
      </c>
    </row>
    <row r="75" spans="1:25" x14ac:dyDescent="0.2">
      <c r="A75" s="35">
        <v>30</v>
      </c>
      <c r="B75" s="36">
        <v>3517.7542641499999</v>
      </c>
      <c r="C75" s="36">
        <v>3530.8811584099999</v>
      </c>
      <c r="D75" s="36">
        <v>3554.5938211600001</v>
      </c>
      <c r="E75" s="36">
        <v>3555.7118543199999</v>
      </c>
      <c r="F75" s="36">
        <v>3551.7806559999999</v>
      </c>
      <c r="G75" s="36">
        <v>3506.7046182099998</v>
      </c>
      <c r="H75" s="36">
        <v>3503.9657619100003</v>
      </c>
      <c r="I75" s="36">
        <v>3459.2300726500002</v>
      </c>
      <c r="J75" s="36">
        <v>3428.9397308000002</v>
      </c>
      <c r="K75" s="36">
        <v>3429.7423653399997</v>
      </c>
      <c r="L75" s="36">
        <v>3426.9735839700002</v>
      </c>
      <c r="M75" s="36">
        <v>3416.8727416799998</v>
      </c>
      <c r="N75" s="36">
        <v>3436.5345055000003</v>
      </c>
      <c r="O75" s="36">
        <v>3475.44835139</v>
      </c>
      <c r="P75" s="36">
        <v>3489.0487035700003</v>
      </c>
      <c r="Q75" s="36">
        <v>3482.6543515899998</v>
      </c>
      <c r="R75" s="36">
        <v>3443.4655566500001</v>
      </c>
      <c r="S75" s="36">
        <v>3409.4418848800001</v>
      </c>
      <c r="T75" s="36">
        <v>3383.2243337099999</v>
      </c>
      <c r="U75" s="36">
        <v>3442.8450000899998</v>
      </c>
      <c r="V75" s="36">
        <v>3459.4716011400001</v>
      </c>
      <c r="W75" s="36">
        <v>3479.1848237899999</v>
      </c>
      <c r="X75" s="36">
        <v>3470.5197371999998</v>
      </c>
      <c r="Y75" s="36">
        <v>3521.9082533599999</v>
      </c>
    </row>
    <row r="76" spans="1:25" x14ac:dyDescent="0.2">
      <c r="A76" s="35">
        <v>31</v>
      </c>
      <c r="B76" s="36">
        <v>3504.7241767999999</v>
      </c>
      <c r="C76" s="36">
        <v>3527.8297089299999</v>
      </c>
      <c r="D76" s="36">
        <v>3553.7248807599999</v>
      </c>
      <c r="E76" s="36">
        <v>3554.5636759399999</v>
      </c>
      <c r="F76" s="36">
        <v>3530.83918318</v>
      </c>
      <c r="G76" s="36">
        <v>3498.9837606400001</v>
      </c>
      <c r="H76" s="36">
        <v>3481.89242147</v>
      </c>
      <c r="I76" s="36">
        <v>3436.8017341700001</v>
      </c>
      <c r="J76" s="36">
        <v>3438.3251406599998</v>
      </c>
      <c r="K76" s="36">
        <v>3451.5242067700001</v>
      </c>
      <c r="L76" s="36">
        <v>3451.0784117099997</v>
      </c>
      <c r="M76" s="36">
        <v>3435.1332679900001</v>
      </c>
      <c r="N76" s="36">
        <v>3458.59756315</v>
      </c>
      <c r="O76" s="36">
        <v>3509.4799399099998</v>
      </c>
      <c r="P76" s="36">
        <v>3512.8198953799997</v>
      </c>
      <c r="Q76" s="36">
        <v>3501.10837778</v>
      </c>
      <c r="R76" s="36">
        <v>3483.1168245700001</v>
      </c>
      <c r="S76" s="36">
        <v>3451.8727569799998</v>
      </c>
      <c r="T76" s="36">
        <v>3441.7506169599997</v>
      </c>
      <c r="U76" s="36">
        <v>3439.3760200000002</v>
      </c>
      <c r="V76" s="36">
        <v>3460.6210060099997</v>
      </c>
      <c r="W76" s="36">
        <v>3464.7889407400003</v>
      </c>
      <c r="X76" s="36">
        <v>3474.7419963799998</v>
      </c>
      <c r="Y76" s="36">
        <v>3533.8215680899998</v>
      </c>
    </row>
    <row r="78" spans="1:25" x14ac:dyDescent="0.2">
      <c r="A78" s="37"/>
      <c r="B78" s="33"/>
    </row>
    <row r="79" spans="1:25" x14ac:dyDescent="0.2">
      <c r="A79" s="111" t="s">
        <v>0</v>
      </c>
      <c r="B79" s="112" t="s">
        <v>99</v>
      </c>
      <c r="C79" s="112"/>
      <c r="D79" s="112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112"/>
      <c r="T79" s="112"/>
      <c r="U79" s="112"/>
      <c r="V79" s="112"/>
      <c r="W79" s="112"/>
      <c r="X79" s="112"/>
      <c r="Y79" s="112"/>
    </row>
    <row r="80" spans="1:25" x14ac:dyDescent="0.2">
      <c r="A80" s="111"/>
      <c r="B80" s="34" t="s">
        <v>74</v>
      </c>
      <c r="C80" s="34" t="s">
        <v>75</v>
      </c>
      <c r="D80" s="34" t="s">
        <v>76</v>
      </c>
      <c r="E80" s="34" t="s">
        <v>77</v>
      </c>
      <c r="F80" s="34" t="s">
        <v>78</v>
      </c>
      <c r="G80" s="34" t="s">
        <v>79</v>
      </c>
      <c r="H80" s="34" t="s">
        <v>80</v>
      </c>
      <c r="I80" s="34" t="s">
        <v>81</v>
      </c>
      <c r="J80" s="34" t="s">
        <v>82</v>
      </c>
      <c r="K80" s="34" t="s">
        <v>83</v>
      </c>
      <c r="L80" s="34" t="s">
        <v>84</v>
      </c>
      <c r="M80" s="34" t="s">
        <v>85</v>
      </c>
      <c r="N80" s="34" t="s">
        <v>86</v>
      </c>
      <c r="O80" s="34" t="s">
        <v>87</v>
      </c>
      <c r="P80" s="34" t="s">
        <v>88</v>
      </c>
      <c r="Q80" s="34" t="s">
        <v>89</v>
      </c>
      <c r="R80" s="34" t="s">
        <v>90</v>
      </c>
      <c r="S80" s="34" t="s">
        <v>91</v>
      </c>
      <c r="T80" s="34" t="s">
        <v>92</v>
      </c>
      <c r="U80" s="34" t="s">
        <v>93</v>
      </c>
      <c r="V80" s="34" t="s">
        <v>94</v>
      </c>
      <c r="W80" s="34" t="s">
        <v>95</v>
      </c>
      <c r="X80" s="34" t="s">
        <v>96</v>
      </c>
      <c r="Y80" s="34" t="s">
        <v>97</v>
      </c>
    </row>
    <row r="81" spans="1:25" x14ac:dyDescent="0.2">
      <c r="A81" s="35">
        <v>1</v>
      </c>
      <c r="B81" s="36">
        <v>4075.8895879500001</v>
      </c>
      <c r="C81" s="36">
        <v>4081.5005846099998</v>
      </c>
      <c r="D81" s="36">
        <v>4102.75023392</v>
      </c>
      <c r="E81" s="36">
        <v>4110.3101677100003</v>
      </c>
      <c r="F81" s="36">
        <v>4122.3946614399993</v>
      </c>
      <c r="G81" s="36">
        <v>4120.5417635100002</v>
      </c>
      <c r="H81" s="36">
        <v>4092.2489638399998</v>
      </c>
      <c r="I81" s="36">
        <v>4103.8068994000005</v>
      </c>
      <c r="J81" s="36">
        <v>4096.7549180900005</v>
      </c>
      <c r="K81" s="36">
        <v>4060.1581872800002</v>
      </c>
      <c r="L81" s="36">
        <v>4045.33653138</v>
      </c>
      <c r="M81" s="36">
        <v>4007.0207281399998</v>
      </c>
      <c r="N81" s="36">
        <v>4006.5548832499999</v>
      </c>
      <c r="O81" s="36">
        <v>4045.62777241</v>
      </c>
      <c r="P81" s="36">
        <v>4067.2570966399999</v>
      </c>
      <c r="Q81" s="36">
        <v>4068.6670116399996</v>
      </c>
      <c r="R81" s="36">
        <v>4015.3587294599997</v>
      </c>
      <c r="S81" s="36">
        <v>3996.89699999</v>
      </c>
      <c r="T81" s="36">
        <v>3999.3473754000001</v>
      </c>
      <c r="U81" s="36">
        <v>3989.0876328299996</v>
      </c>
      <c r="V81" s="36">
        <v>4000.1656369699999</v>
      </c>
      <c r="W81" s="36">
        <v>4029.4161047299999</v>
      </c>
      <c r="X81" s="36">
        <v>4043.3901101699998</v>
      </c>
      <c r="Y81" s="36">
        <v>4061.5426292400002</v>
      </c>
    </row>
    <row r="82" spans="1:25" x14ac:dyDescent="0.2">
      <c r="A82" s="35">
        <v>2</v>
      </c>
      <c r="B82" s="36">
        <v>4044.20023696</v>
      </c>
      <c r="C82" s="36">
        <v>4040.6524938099997</v>
      </c>
      <c r="D82" s="36">
        <v>4075.9073264599997</v>
      </c>
      <c r="E82" s="36">
        <v>4080.9450376099999</v>
      </c>
      <c r="F82" s="36">
        <v>4073.1348453300002</v>
      </c>
      <c r="G82" s="36">
        <v>4070.9306672600001</v>
      </c>
      <c r="H82" s="36">
        <v>4052.3905912999999</v>
      </c>
      <c r="I82" s="36">
        <v>4079.6217462700001</v>
      </c>
      <c r="J82" s="36">
        <v>4060.30933878</v>
      </c>
      <c r="K82" s="36">
        <v>4033.6245516899999</v>
      </c>
      <c r="L82" s="36">
        <v>4018.8610170500001</v>
      </c>
      <c r="M82" s="36">
        <v>4034.6664658499999</v>
      </c>
      <c r="N82" s="36">
        <v>4051.1172756700003</v>
      </c>
      <c r="O82" s="36">
        <v>4050.52287295</v>
      </c>
      <c r="P82" s="36">
        <v>4051.9296533000002</v>
      </c>
      <c r="Q82" s="36">
        <v>4041.5955447800002</v>
      </c>
      <c r="R82" s="36">
        <v>4024.6751543199998</v>
      </c>
      <c r="S82" s="36">
        <v>4005.8645941899999</v>
      </c>
      <c r="T82" s="36">
        <v>4009.2687430700003</v>
      </c>
      <c r="U82" s="36">
        <v>4009.3168882699997</v>
      </c>
      <c r="V82" s="36">
        <v>4020.36285198</v>
      </c>
      <c r="W82" s="36">
        <v>4031.0702679399997</v>
      </c>
      <c r="X82" s="36">
        <v>4073.6417045399999</v>
      </c>
      <c r="Y82" s="36">
        <v>4094.9480988700002</v>
      </c>
    </row>
    <row r="83" spans="1:25" x14ac:dyDescent="0.2">
      <c r="A83" s="35">
        <v>3</v>
      </c>
      <c r="B83" s="36">
        <v>4058.6119883799997</v>
      </c>
      <c r="C83" s="36">
        <v>4050.5823732200001</v>
      </c>
      <c r="D83" s="36">
        <v>4092.9750098600002</v>
      </c>
      <c r="E83" s="36">
        <v>4098.9940082699995</v>
      </c>
      <c r="F83" s="36">
        <v>4104.3784326099994</v>
      </c>
      <c r="G83" s="36">
        <v>4099.2367596700005</v>
      </c>
      <c r="H83" s="36">
        <v>4068.0069689899997</v>
      </c>
      <c r="I83" s="36">
        <v>4080.0445428999997</v>
      </c>
      <c r="J83" s="36">
        <v>4059.3955893999996</v>
      </c>
      <c r="K83" s="36">
        <v>4029.5289633400002</v>
      </c>
      <c r="L83" s="36">
        <v>4031.8082244000002</v>
      </c>
      <c r="M83" s="36">
        <v>4050.26165833</v>
      </c>
      <c r="N83" s="36">
        <v>4057.1758641399997</v>
      </c>
      <c r="O83" s="36">
        <v>4093.8741621899999</v>
      </c>
      <c r="P83" s="36">
        <v>4098.9269085599999</v>
      </c>
      <c r="Q83" s="36">
        <v>4093.82096968</v>
      </c>
      <c r="R83" s="36">
        <v>4039.2032517900002</v>
      </c>
      <c r="S83" s="36">
        <v>4018.1363007</v>
      </c>
      <c r="T83" s="36">
        <v>4009.2258272100003</v>
      </c>
      <c r="U83" s="36">
        <v>4018.7085603099999</v>
      </c>
      <c r="V83" s="36">
        <v>4025.46388518</v>
      </c>
      <c r="W83" s="36">
        <v>4049.90444523</v>
      </c>
      <c r="X83" s="36">
        <v>4066.3756438</v>
      </c>
      <c r="Y83" s="36">
        <v>4075.7264825099996</v>
      </c>
    </row>
    <row r="84" spans="1:25" x14ac:dyDescent="0.2">
      <c r="A84" s="35">
        <v>4</v>
      </c>
      <c r="B84" s="36">
        <v>3960.0650893500001</v>
      </c>
      <c r="C84" s="36">
        <v>3976.4299945799999</v>
      </c>
      <c r="D84" s="36">
        <v>4030.6112144899998</v>
      </c>
      <c r="E84" s="36">
        <v>4051.85134174</v>
      </c>
      <c r="F84" s="36">
        <v>4049.9480619399997</v>
      </c>
      <c r="G84" s="36">
        <v>4052.8847362199999</v>
      </c>
      <c r="H84" s="36">
        <v>4024.7438633099996</v>
      </c>
      <c r="I84" s="36">
        <v>4044.8701879099999</v>
      </c>
      <c r="J84" s="36">
        <v>4037.02722786</v>
      </c>
      <c r="K84" s="36">
        <v>4006.90140935</v>
      </c>
      <c r="L84" s="36">
        <v>4019.79302697</v>
      </c>
      <c r="M84" s="36">
        <v>4023.9344030899997</v>
      </c>
      <c r="N84" s="36">
        <v>4035.3509758300002</v>
      </c>
      <c r="O84" s="36">
        <v>4050.22795933</v>
      </c>
      <c r="P84" s="36">
        <v>4054.1929301699997</v>
      </c>
      <c r="Q84" s="36">
        <v>4038.7198575699999</v>
      </c>
      <c r="R84" s="36">
        <v>3998.6131837199996</v>
      </c>
      <c r="S84" s="36">
        <v>4007.3117748499999</v>
      </c>
      <c r="T84" s="36">
        <v>4003.8770578199997</v>
      </c>
      <c r="U84" s="36">
        <v>4005.5905860899998</v>
      </c>
      <c r="V84" s="36">
        <v>3991.1854223599998</v>
      </c>
      <c r="W84" s="36">
        <v>4000.3341891499999</v>
      </c>
      <c r="X84" s="36">
        <v>4015.78011969</v>
      </c>
      <c r="Y84" s="36">
        <v>4044.7872440199999</v>
      </c>
    </row>
    <row r="85" spans="1:25" x14ac:dyDescent="0.2">
      <c r="A85" s="35">
        <v>5</v>
      </c>
      <c r="B85" s="36">
        <v>3952.4525330800002</v>
      </c>
      <c r="C85" s="36">
        <v>3972.59356669</v>
      </c>
      <c r="D85" s="36">
        <v>4001.4384325599999</v>
      </c>
      <c r="E85" s="36">
        <v>4013.1354803700001</v>
      </c>
      <c r="F85" s="36">
        <v>4001.2689759199998</v>
      </c>
      <c r="G85" s="36">
        <v>3985.3210099900002</v>
      </c>
      <c r="H85" s="36">
        <v>3961.1992946</v>
      </c>
      <c r="I85" s="36">
        <v>3956.3058237</v>
      </c>
      <c r="J85" s="36">
        <v>3958.2932364100002</v>
      </c>
      <c r="K85" s="36">
        <v>3941.40693323</v>
      </c>
      <c r="L85" s="36">
        <v>3945.5003452199999</v>
      </c>
      <c r="M85" s="36">
        <v>3934.4360541000001</v>
      </c>
      <c r="N85" s="36">
        <v>3959.74918458</v>
      </c>
      <c r="O85" s="36">
        <v>3995.2887104899996</v>
      </c>
      <c r="P85" s="36">
        <v>3992.8127977299996</v>
      </c>
      <c r="Q85" s="36">
        <v>3986.9302464400002</v>
      </c>
      <c r="R85" s="36">
        <v>3927.6869374799999</v>
      </c>
      <c r="S85" s="36">
        <v>3924.4826408399999</v>
      </c>
      <c r="T85" s="36">
        <v>3924.6380583300001</v>
      </c>
      <c r="U85" s="36">
        <v>3923.2253184599999</v>
      </c>
      <c r="V85" s="36">
        <v>3918.5657241499998</v>
      </c>
      <c r="W85" s="36">
        <v>3962.4022122599999</v>
      </c>
      <c r="X85" s="36">
        <v>3982.7133043999997</v>
      </c>
      <c r="Y85" s="36">
        <v>4001.4275298099997</v>
      </c>
    </row>
    <row r="86" spans="1:25" x14ac:dyDescent="0.2">
      <c r="A86" s="35">
        <v>6</v>
      </c>
      <c r="B86" s="36">
        <v>3976.09173298</v>
      </c>
      <c r="C86" s="36">
        <v>4004.4544888699998</v>
      </c>
      <c r="D86" s="36">
        <v>4019.1454327300003</v>
      </c>
      <c r="E86" s="36">
        <v>4037.4623662999998</v>
      </c>
      <c r="F86" s="36">
        <v>4035.5733780099999</v>
      </c>
      <c r="G86" s="36">
        <v>4015.1616227</v>
      </c>
      <c r="H86" s="36">
        <v>3981.9389260399998</v>
      </c>
      <c r="I86" s="36">
        <v>3960.9754289999996</v>
      </c>
      <c r="J86" s="36">
        <v>3936.9577062599997</v>
      </c>
      <c r="K86" s="36">
        <v>3932.1941347500001</v>
      </c>
      <c r="L86" s="36">
        <v>3956.3578968899997</v>
      </c>
      <c r="M86" s="36">
        <v>3959.1625504600001</v>
      </c>
      <c r="N86" s="36">
        <v>3992.2845739199997</v>
      </c>
      <c r="O86" s="36">
        <v>4030.4918363800002</v>
      </c>
      <c r="P86" s="36">
        <v>4046.38292452</v>
      </c>
      <c r="Q86" s="36">
        <v>4035.9996465299996</v>
      </c>
      <c r="R86" s="36">
        <v>3981.4832172499996</v>
      </c>
      <c r="S86" s="36">
        <v>3955.19431781</v>
      </c>
      <c r="T86" s="36">
        <v>3949.19157404</v>
      </c>
      <c r="U86" s="36">
        <v>3955.3048922900002</v>
      </c>
      <c r="V86" s="36">
        <v>3963.43185958</v>
      </c>
      <c r="W86" s="36">
        <v>3976.9366994899997</v>
      </c>
      <c r="X86" s="36">
        <v>4003.1518025800001</v>
      </c>
      <c r="Y86" s="36">
        <v>4036.5233195799997</v>
      </c>
    </row>
    <row r="87" spans="1:25" x14ac:dyDescent="0.2">
      <c r="A87" s="35">
        <v>7</v>
      </c>
      <c r="B87" s="36">
        <v>4081.0429869200002</v>
      </c>
      <c r="C87" s="36">
        <v>4045.5911161899999</v>
      </c>
      <c r="D87" s="36">
        <v>4073.1233882000001</v>
      </c>
      <c r="E87" s="36">
        <v>4078.7991132800003</v>
      </c>
      <c r="F87" s="36">
        <v>4073.6888344499998</v>
      </c>
      <c r="G87" s="36">
        <v>4069.5391338899999</v>
      </c>
      <c r="H87" s="36">
        <v>4039.05459681</v>
      </c>
      <c r="I87" s="36">
        <v>4027.3745699899996</v>
      </c>
      <c r="J87" s="36">
        <v>4043.4038012199999</v>
      </c>
      <c r="K87" s="36">
        <v>4005.9126907</v>
      </c>
      <c r="L87" s="36">
        <v>4026.7893636200001</v>
      </c>
      <c r="M87" s="36">
        <v>3996.02061542</v>
      </c>
      <c r="N87" s="36">
        <v>4034.0805628399999</v>
      </c>
      <c r="O87" s="36">
        <v>4058.4322318</v>
      </c>
      <c r="P87" s="36">
        <v>4052.3631112399999</v>
      </c>
      <c r="Q87" s="36">
        <v>4040.0155086600003</v>
      </c>
      <c r="R87" s="36">
        <v>4011.2737660600001</v>
      </c>
      <c r="S87" s="36">
        <v>3970.7268899999999</v>
      </c>
      <c r="T87" s="36">
        <v>4001.7431275699996</v>
      </c>
      <c r="U87" s="36">
        <v>4008.70345008</v>
      </c>
      <c r="V87" s="36">
        <v>4002.9716940799999</v>
      </c>
      <c r="W87" s="36">
        <v>4007.0816918199998</v>
      </c>
      <c r="X87" s="36">
        <v>4066.3955012900001</v>
      </c>
      <c r="Y87" s="36">
        <v>4070.7615349799999</v>
      </c>
    </row>
    <row r="88" spans="1:25" x14ac:dyDescent="0.2">
      <c r="A88" s="35">
        <v>8</v>
      </c>
      <c r="B88" s="36">
        <v>4074.2155487099999</v>
      </c>
      <c r="C88" s="36">
        <v>4039.95893759</v>
      </c>
      <c r="D88" s="36">
        <v>4075.2712786099996</v>
      </c>
      <c r="E88" s="36">
        <v>4066.6114259000001</v>
      </c>
      <c r="F88" s="36">
        <v>4058.9080242699997</v>
      </c>
      <c r="G88" s="36">
        <v>4050.5610451299999</v>
      </c>
      <c r="H88" s="36">
        <v>4002.0197987199999</v>
      </c>
      <c r="I88" s="36">
        <v>3993.9138956800002</v>
      </c>
      <c r="J88" s="36">
        <v>3981.5342806499998</v>
      </c>
      <c r="K88" s="36">
        <v>4000.4674370999996</v>
      </c>
      <c r="L88" s="36">
        <v>4006.4670339999998</v>
      </c>
      <c r="M88" s="36">
        <v>3979.2277087400003</v>
      </c>
      <c r="N88" s="36">
        <v>3998.7944691399998</v>
      </c>
      <c r="O88" s="36">
        <v>4033.9160939099997</v>
      </c>
      <c r="P88" s="36">
        <v>4036.2890226300001</v>
      </c>
      <c r="Q88" s="36">
        <v>4028.13428071</v>
      </c>
      <c r="R88" s="36">
        <v>3992.46430719</v>
      </c>
      <c r="S88" s="36">
        <v>3964.46851453</v>
      </c>
      <c r="T88" s="36">
        <v>4017.7846928599997</v>
      </c>
      <c r="U88" s="36">
        <v>4017.8202080199999</v>
      </c>
      <c r="V88" s="36">
        <v>4018.68211084</v>
      </c>
      <c r="W88" s="36">
        <v>4019.5712314799998</v>
      </c>
      <c r="X88" s="36">
        <v>4068.6504396599998</v>
      </c>
      <c r="Y88" s="36">
        <v>4096.7426879600007</v>
      </c>
    </row>
    <row r="89" spans="1:25" x14ac:dyDescent="0.2">
      <c r="A89" s="35">
        <v>9</v>
      </c>
      <c r="B89" s="36">
        <v>4025.3344259299997</v>
      </c>
      <c r="C89" s="36">
        <v>4042.4457471299997</v>
      </c>
      <c r="D89" s="36">
        <v>4100.3394149300002</v>
      </c>
      <c r="E89" s="36">
        <v>4100.4043575800006</v>
      </c>
      <c r="F89" s="36">
        <v>4101.0125867900006</v>
      </c>
      <c r="G89" s="36">
        <v>4097.7479496199994</v>
      </c>
      <c r="H89" s="36">
        <v>4064.7206280999999</v>
      </c>
      <c r="I89" s="36">
        <v>4071.77666249</v>
      </c>
      <c r="J89" s="36">
        <v>4044.0291561299996</v>
      </c>
      <c r="K89" s="36">
        <v>4009.9666478300001</v>
      </c>
      <c r="L89" s="36">
        <v>4015.9566623300002</v>
      </c>
      <c r="M89" s="36">
        <v>4015.0314286399998</v>
      </c>
      <c r="N89" s="36">
        <v>4038.3373922199999</v>
      </c>
      <c r="O89" s="36">
        <v>4070.85127367</v>
      </c>
      <c r="P89" s="36">
        <v>4061.6769337999999</v>
      </c>
      <c r="Q89" s="36">
        <v>4064.58444457</v>
      </c>
      <c r="R89" s="36">
        <v>4032.6065071999997</v>
      </c>
      <c r="S89" s="36">
        <v>4000.3484788700002</v>
      </c>
      <c r="T89" s="36">
        <v>4002.6603761900001</v>
      </c>
      <c r="U89" s="36">
        <v>4019.8677106199998</v>
      </c>
      <c r="V89" s="36">
        <v>4023.4772168699997</v>
      </c>
      <c r="W89" s="36">
        <v>4036.0125744100001</v>
      </c>
      <c r="X89" s="36">
        <v>4043.7945939300002</v>
      </c>
      <c r="Y89" s="36">
        <v>4083.3799021199998</v>
      </c>
    </row>
    <row r="90" spans="1:25" x14ac:dyDescent="0.2">
      <c r="A90" s="35">
        <v>10</v>
      </c>
      <c r="B90" s="36">
        <v>4082.6841028399999</v>
      </c>
      <c r="C90" s="36">
        <v>4078.0870326199997</v>
      </c>
      <c r="D90" s="36">
        <v>4099.11198831</v>
      </c>
      <c r="E90" s="36">
        <v>4103.7772426699994</v>
      </c>
      <c r="F90" s="36">
        <v>4085.70672569</v>
      </c>
      <c r="G90" s="36">
        <v>4078.0874743899999</v>
      </c>
      <c r="H90" s="36">
        <v>4023.6320419799999</v>
      </c>
      <c r="I90" s="36">
        <v>4021.2288659700002</v>
      </c>
      <c r="J90" s="36">
        <v>4014.6062914199997</v>
      </c>
      <c r="K90" s="36">
        <v>3961.7087619199997</v>
      </c>
      <c r="L90" s="36">
        <v>4008.6476891099996</v>
      </c>
      <c r="M90" s="36">
        <v>4000.4939223699998</v>
      </c>
      <c r="N90" s="36">
        <v>4016.89862171</v>
      </c>
      <c r="O90" s="36">
        <v>4055.6365120599999</v>
      </c>
      <c r="P90" s="36">
        <v>4059.4080687800001</v>
      </c>
      <c r="Q90" s="36">
        <v>4039.42518139</v>
      </c>
      <c r="R90" s="36">
        <v>4014.6889568900001</v>
      </c>
      <c r="S90" s="36">
        <v>3974.8346001099999</v>
      </c>
      <c r="T90" s="36">
        <v>3964.7317496700002</v>
      </c>
      <c r="U90" s="36">
        <v>3978.6430543800002</v>
      </c>
      <c r="V90" s="36">
        <v>4023.4661535700002</v>
      </c>
      <c r="W90" s="36">
        <v>4019.58151757</v>
      </c>
      <c r="X90" s="36">
        <v>4027.50199892</v>
      </c>
      <c r="Y90" s="36">
        <v>4054.6063350499999</v>
      </c>
    </row>
    <row r="91" spans="1:25" x14ac:dyDescent="0.2">
      <c r="A91" s="35">
        <v>11</v>
      </c>
      <c r="B91" s="36">
        <v>4076.4768611499999</v>
      </c>
      <c r="C91" s="36">
        <v>4101.8113351800002</v>
      </c>
      <c r="D91" s="36">
        <v>4139.62927519</v>
      </c>
      <c r="E91" s="36">
        <v>4127.2540064100003</v>
      </c>
      <c r="F91" s="36">
        <v>4112.9842066700003</v>
      </c>
      <c r="G91" s="36">
        <v>4090.3479018799999</v>
      </c>
      <c r="H91" s="36">
        <v>4033.2362934999996</v>
      </c>
      <c r="I91" s="36">
        <v>4028.0959243499997</v>
      </c>
      <c r="J91" s="36">
        <v>4007.5054960699999</v>
      </c>
      <c r="K91" s="36">
        <v>3991.0001201700002</v>
      </c>
      <c r="L91" s="36">
        <v>3995.1372185499999</v>
      </c>
      <c r="M91" s="36">
        <v>3996.6156095900001</v>
      </c>
      <c r="N91" s="36">
        <v>4013.40288418</v>
      </c>
      <c r="O91" s="36">
        <v>4049.7026592500001</v>
      </c>
      <c r="P91" s="36">
        <v>4053.6234008400002</v>
      </c>
      <c r="Q91" s="36">
        <v>4054.3455172099998</v>
      </c>
      <c r="R91" s="36">
        <v>4009.2861717800001</v>
      </c>
      <c r="S91" s="36">
        <v>3970.3634506200001</v>
      </c>
      <c r="T91" s="36">
        <v>3964.4017971399999</v>
      </c>
      <c r="U91" s="36">
        <v>3980.79872402</v>
      </c>
      <c r="V91" s="36">
        <v>4007.2435840100002</v>
      </c>
      <c r="W91" s="36">
        <v>4035.6529223299999</v>
      </c>
      <c r="X91" s="36">
        <v>4055.6843839799999</v>
      </c>
      <c r="Y91" s="36">
        <v>4080.8699469500002</v>
      </c>
    </row>
    <row r="92" spans="1:25" x14ac:dyDescent="0.2">
      <c r="A92" s="35">
        <v>12</v>
      </c>
      <c r="B92" s="36">
        <v>4083.7305291299999</v>
      </c>
      <c r="C92" s="36">
        <v>4097.8555242000002</v>
      </c>
      <c r="D92" s="36">
        <v>4117.0804079</v>
      </c>
      <c r="E92" s="36">
        <v>4124.5609386200003</v>
      </c>
      <c r="F92" s="36">
        <v>4110.7266039400001</v>
      </c>
      <c r="G92" s="36">
        <v>4074.5647147</v>
      </c>
      <c r="H92" s="36">
        <v>4015.3348867099999</v>
      </c>
      <c r="I92" s="36">
        <v>4028.58645217</v>
      </c>
      <c r="J92" s="36">
        <v>4004.7263723700003</v>
      </c>
      <c r="K92" s="36">
        <v>4008.0473090700002</v>
      </c>
      <c r="L92" s="36">
        <v>4011.61142062</v>
      </c>
      <c r="M92" s="36">
        <v>4008.39740631</v>
      </c>
      <c r="N92" s="36">
        <v>4031.3702701699999</v>
      </c>
      <c r="O92" s="36">
        <v>4065.7633298999999</v>
      </c>
      <c r="P92" s="36">
        <v>4074.5767177900002</v>
      </c>
      <c r="Q92" s="36">
        <v>4073.4017658999996</v>
      </c>
      <c r="R92" s="36">
        <v>4021.2588006700003</v>
      </c>
      <c r="S92" s="36">
        <v>3977.3090081099999</v>
      </c>
      <c r="T92" s="36">
        <v>3982.4754305399997</v>
      </c>
      <c r="U92" s="36">
        <v>3998.4934835099998</v>
      </c>
      <c r="V92" s="36">
        <v>4014.0017535299999</v>
      </c>
      <c r="W92" s="36">
        <v>4034.5656409199996</v>
      </c>
      <c r="X92" s="36">
        <v>4052.3466046199997</v>
      </c>
      <c r="Y92" s="36">
        <v>4065.1490824999996</v>
      </c>
    </row>
    <row r="93" spans="1:25" x14ac:dyDescent="0.2">
      <c r="A93" s="35">
        <v>13</v>
      </c>
      <c r="B93" s="36">
        <v>4100.3257470299995</v>
      </c>
      <c r="C93" s="36">
        <v>4119.1628257899993</v>
      </c>
      <c r="D93" s="36">
        <v>4120.6798588700003</v>
      </c>
      <c r="E93" s="36">
        <v>4125.5001695600004</v>
      </c>
      <c r="F93" s="36">
        <v>4118.2141647799999</v>
      </c>
      <c r="G93" s="36">
        <v>4066.0482507800002</v>
      </c>
      <c r="H93" s="36">
        <v>4021.2291915800001</v>
      </c>
      <c r="I93" s="36">
        <v>4020.1165458</v>
      </c>
      <c r="J93" s="36">
        <v>4016.33713549</v>
      </c>
      <c r="K93" s="36">
        <v>4008.91805011</v>
      </c>
      <c r="L93" s="36">
        <v>4011.6473536899998</v>
      </c>
      <c r="M93" s="36">
        <v>4031.3007687899999</v>
      </c>
      <c r="N93" s="36">
        <v>4047.0531258699998</v>
      </c>
      <c r="O93" s="36">
        <v>4083.7944057499999</v>
      </c>
      <c r="P93" s="36">
        <v>4087.1156235799999</v>
      </c>
      <c r="Q93" s="36">
        <v>4089.33785782</v>
      </c>
      <c r="R93" s="36">
        <v>4042.6613730100003</v>
      </c>
      <c r="S93" s="36">
        <v>4007.6565177099997</v>
      </c>
      <c r="T93" s="36">
        <v>4018.7997955300002</v>
      </c>
      <c r="U93" s="36">
        <v>4026.80041613</v>
      </c>
      <c r="V93" s="36">
        <v>4024.1315269699999</v>
      </c>
      <c r="W93" s="36">
        <v>4040.9316344899999</v>
      </c>
      <c r="X93" s="36">
        <v>4060.5001427399998</v>
      </c>
      <c r="Y93" s="36">
        <v>4093.02276179</v>
      </c>
    </row>
    <row r="94" spans="1:25" x14ac:dyDescent="0.2">
      <c r="A94" s="35">
        <v>14</v>
      </c>
      <c r="B94" s="36">
        <v>4116.1140102200006</v>
      </c>
      <c r="C94" s="36">
        <v>4141.61542826</v>
      </c>
      <c r="D94" s="36">
        <v>4159.3915466100007</v>
      </c>
      <c r="E94" s="36">
        <v>4154.3772269000001</v>
      </c>
      <c r="F94" s="36">
        <v>4147.3768618000004</v>
      </c>
      <c r="G94" s="36">
        <v>4125.14133846</v>
      </c>
      <c r="H94" s="36">
        <v>4077.00872557</v>
      </c>
      <c r="I94" s="36">
        <v>4045.28851123</v>
      </c>
      <c r="J94" s="36">
        <v>4038.08211394</v>
      </c>
      <c r="K94" s="36">
        <v>4026.5747882800001</v>
      </c>
      <c r="L94" s="36">
        <v>4044.8288911</v>
      </c>
      <c r="M94" s="36">
        <v>4057.7612288599998</v>
      </c>
      <c r="N94" s="36">
        <v>4064.42493053</v>
      </c>
      <c r="O94" s="36">
        <v>4093.1106943899999</v>
      </c>
      <c r="P94" s="36">
        <v>4118.1172289700007</v>
      </c>
      <c r="Q94" s="36">
        <v>4109.1271083299998</v>
      </c>
      <c r="R94" s="36">
        <v>4057.6784113600002</v>
      </c>
      <c r="S94" s="36">
        <v>4040.1558802300001</v>
      </c>
      <c r="T94" s="36">
        <v>4027.9071095099998</v>
      </c>
      <c r="U94" s="36">
        <v>4039.6572307900001</v>
      </c>
      <c r="V94" s="36">
        <v>4054.4106734000002</v>
      </c>
      <c r="W94" s="36">
        <v>4053.4272499200001</v>
      </c>
      <c r="X94" s="36">
        <v>4070.5887376400001</v>
      </c>
      <c r="Y94" s="36">
        <v>4085.18092187</v>
      </c>
    </row>
    <row r="95" spans="1:25" x14ac:dyDescent="0.2">
      <c r="A95" s="35">
        <v>15</v>
      </c>
      <c r="B95" s="36">
        <v>4066.0155505500002</v>
      </c>
      <c r="C95" s="36">
        <v>4007.2706313100002</v>
      </c>
      <c r="D95" s="36">
        <v>4056.1456123299999</v>
      </c>
      <c r="E95" s="36">
        <v>4069.1675268599997</v>
      </c>
      <c r="F95" s="36">
        <v>4069.31032817</v>
      </c>
      <c r="G95" s="36">
        <v>4061.34952552</v>
      </c>
      <c r="H95" s="36">
        <v>4021.1593469099998</v>
      </c>
      <c r="I95" s="36">
        <v>4008.6950310500001</v>
      </c>
      <c r="J95" s="36">
        <v>3985.0997732299998</v>
      </c>
      <c r="K95" s="36">
        <v>3963.15400009</v>
      </c>
      <c r="L95" s="36">
        <v>3953.3879314700002</v>
      </c>
      <c r="M95" s="36">
        <v>3967.2324083999997</v>
      </c>
      <c r="N95" s="36">
        <v>4004.4185611199996</v>
      </c>
      <c r="O95" s="36">
        <v>4037.0782186900001</v>
      </c>
      <c r="P95" s="36">
        <v>4037.7539764500002</v>
      </c>
      <c r="Q95" s="36">
        <v>4037.7227809800002</v>
      </c>
      <c r="R95" s="36">
        <v>3987.6484520700001</v>
      </c>
      <c r="S95" s="36">
        <v>3967.1355859299997</v>
      </c>
      <c r="T95" s="36">
        <v>3967.4887861399998</v>
      </c>
      <c r="U95" s="36">
        <v>3979.2854375699999</v>
      </c>
      <c r="V95" s="36">
        <v>3989.45344544</v>
      </c>
      <c r="W95" s="36">
        <v>4002.07523064</v>
      </c>
      <c r="X95" s="36">
        <v>4011.1987564599999</v>
      </c>
      <c r="Y95" s="36">
        <v>4030.3956116899999</v>
      </c>
    </row>
    <row r="96" spans="1:25" x14ac:dyDescent="0.2">
      <c r="A96" s="35">
        <v>16</v>
      </c>
      <c r="B96" s="36">
        <v>4020.8979130100001</v>
      </c>
      <c r="C96" s="36">
        <v>4043.2116462700001</v>
      </c>
      <c r="D96" s="36">
        <v>4064.4710040300001</v>
      </c>
      <c r="E96" s="36">
        <v>4059.6392954999997</v>
      </c>
      <c r="F96" s="36">
        <v>4055.6680346600001</v>
      </c>
      <c r="G96" s="36">
        <v>4052.8337487200001</v>
      </c>
      <c r="H96" s="36">
        <v>4012.60156938</v>
      </c>
      <c r="I96" s="36">
        <v>3989.8375799999999</v>
      </c>
      <c r="J96" s="36">
        <v>3982.30827912</v>
      </c>
      <c r="K96" s="36">
        <v>3966.13458851</v>
      </c>
      <c r="L96" s="36">
        <v>3977.81606564</v>
      </c>
      <c r="M96" s="36">
        <v>4002.1740835799997</v>
      </c>
      <c r="N96" s="36">
        <v>4034.1818229699998</v>
      </c>
      <c r="O96" s="36">
        <v>4071.60064943</v>
      </c>
      <c r="P96" s="36">
        <v>4075.5316489699999</v>
      </c>
      <c r="Q96" s="36">
        <v>4076.14701199</v>
      </c>
      <c r="R96" s="36">
        <v>4031.2673389699999</v>
      </c>
      <c r="S96" s="36">
        <v>3983.72545545</v>
      </c>
      <c r="T96" s="36">
        <v>3978.6039348299996</v>
      </c>
      <c r="U96" s="36">
        <v>3992.7397177500002</v>
      </c>
      <c r="V96" s="36">
        <v>4006.6573050499996</v>
      </c>
      <c r="W96" s="36">
        <v>4027.06317016</v>
      </c>
      <c r="X96" s="36">
        <v>4040.5791039700002</v>
      </c>
      <c r="Y96" s="36">
        <v>4060.63069718</v>
      </c>
    </row>
    <row r="97" spans="1:25" x14ac:dyDescent="0.2">
      <c r="A97" s="35">
        <v>17</v>
      </c>
      <c r="B97" s="36">
        <v>4090.2291824399999</v>
      </c>
      <c r="C97" s="36">
        <v>4151.5566324900001</v>
      </c>
      <c r="D97" s="36">
        <v>4162.9793708000007</v>
      </c>
      <c r="E97" s="36">
        <v>4109.9832815400005</v>
      </c>
      <c r="F97" s="36">
        <v>4110.4567460199996</v>
      </c>
      <c r="G97" s="36">
        <v>4050.78261191</v>
      </c>
      <c r="H97" s="36">
        <v>4028.87034537</v>
      </c>
      <c r="I97" s="36">
        <v>4001.7842440099998</v>
      </c>
      <c r="J97" s="36">
        <v>4022.2518676300001</v>
      </c>
      <c r="K97" s="36">
        <v>4037.2861190399999</v>
      </c>
      <c r="L97" s="36">
        <v>4044.9315010799996</v>
      </c>
      <c r="M97" s="36">
        <v>4029.0646325399998</v>
      </c>
      <c r="N97" s="36">
        <v>4028.1307874399999</v>
      </c>
      <c r="O97" s="36">
        <v>4038.7007764699997</v>
      </c>
      <c r="P97" s="36">
        <v>4039.0343323399998</v>
      </c>
      <c r="Q97" s="36">
        <v>4032.0443126499999</v>
      </c>
      <c r="R97" s="36">
        <v>4020.4381311800003</v>
      </c>
      <c r="S97" s="36">
        <v>3987.1033497100002</v>
      </c>
      <c r="T97" s="36">
        <v>4030.2700087999997</v>
      </c>
      <c r="U97" s="36">
        <v>4041.2358515999999</v>
      </c>
      <c r="V97" s="36">
        <v>4040.0640946600001</v>
      </c>
      <c r="W97" s="36">
        <v>4051.3079616199998</v>
      </c>
      <c r="X97" s="36">
        <v>4067.3725907599996</v>
      </c>
      <c r="Y97" s="36">
        <v>4116.43002385</v>
      </c>
    </row>
    <row r="98" spans="1:25" x14ac:dyDescent="0.2">
      <c r="A98" s="35">
        <v>18</v>
      </c>
      <c r="B98" s="36">
        <v>4085.5303735299999</v>
      </c>
      <c r="C98" s="36">
        <v>4107.2224726499999</v>
      </c>
      <c r="D98" s="36">
        <v>4146.3405848600005</v>
      </c>
      <c r="E98" s="36">
        <v>4153.4492248000006</v>
      </c>
      <c r="F98" s="36">
        <v>4139.7387234000007</v>
      </c>
      <c r="G98" s="36">
        <v>4101.8783586999998</v>
      </c>
      <c r="H98" s="36">
        <v>4058.6564114500002</v>
      </c>
      <c r="I98" s="36">
        <v>4028.7812936400001</v>
      </c>
      <c r="J98" s="36">
        <v>3994.9494448700002</v>
      </c>
      <c r="K98" s="36">
        <v>4020.3394607499999</v>
      </c>
      <c r="L98" s="36">
        <v>4029.2748501800002</v>
      </c>
      <c r="M98" s="36">
        <v>4049.6199980599999</v>
      </c>
      <c r="N98" s="36">
        <v>4036.6788369700002</v>
      </c>
      <c r="O98" s="36">
        <v>4054.1237209699998</v>
      </c>
      <c r="P98" s="36">
        <v>4068.6214315900002</v>
      </c>
      <c r="Q98" s="36">
        <v>4072.9110224900001</v>
      </c>
      <c r="R98" s="36">
        <v>4032.7857103599999</v>
      </c>
      <c r="S98" s="36">
        <v>4022.0232422300001</v>
      </c>
      <c r="T98" s="36">
        <v>4027.7817923099997</v>
      </c>
      <c r="U98" s="36">
        <v>4012.7614731199997</v>
      </c>
      <c r="V98" s="36">
        <v>4006.4010609000002</v>
      </c>
      <c r="W98" s="36">
        <v>4023.1164028600001</v>
      </c>
      <c r="X98" s="36">
        <v>4044.4038851199998</v>
      </c>
      <c r="Y98" s="36">
        <v>4054.52150446</v>
      </c>
    </row>
    <row r="99" spans="1:25" x14ac:dyDescent="0.2">
      <c r="A99" s="35">
        <v>19</v>
      </c>
      <c r="B99" s="36">
        <v>4113.1280562699994</v>
      </c>
      <c r="C99" s="36">
        <v>4141.5535292000004</v>
      </c>
      <c r="D99" s="36">
        <v>4165.0499621100007</v>
      </c>
      <c r="E99" s="36">
        <v>4168.3808422300008</v>
      </c>
      <c r="F99" s="36">
        <v>4156.8304857300009</v>
      </c>
      <c r="G99" s="36">
        <v>4110.4371432400003</v>
      </c>
      <c r="H99" s="36">
        <v>4071.6301798099998</v>
      </c>
      <c r="I99" s="36">
        <v>4041.4012943799999</v>
      </c>
      <c r="J99" s="36">
        <v>4021.0142254999996</v>
      </c>
      <c r="K99" s="36">
        <v>4020.2557839300002</v>
      </c>
      <c r="L99" s="36">
        <v>4027.8531174099999</v>
      </c>
      <c r="M99" s="36">
        <v>4035.5481023899997</v>
      </c>
      <c r="N99" s="36">
        <v>4039.0742301799996</v>
      </c>
      <c r="O99" s="36">
        <v>4078.5627359</v>
      </c>
      <c r="P99" s="36">
        <v>4081.1449880599998</v>
      </c>
      <c r="Q99" s="36">
        <v>4074.27202382</v>
      </c>
      <c r="R99" s="36">
        <v>4043.69227525</v>
      </c>
      <c r="S99" s="36">
        <v>4019.0231688099998</v>
      </c>
      <c r="T99" s="36">
        <v>4010.3079561700001</v>
      </c>
      <c r="U99" s="36">
        <v>4016.45153377</v>
      </c>
      <c r="V99" s="36">
        <v>4008.5198848499999</v>
      </c>
      <c r="W99" s="36">
        <v>4021.56192788</v>
      </c>
      <c r="X99" s="36">
        <v>4040.5569024000001</v>
      </c>
      <c r="Y99" s="36">
        <v>4050.8670174899999</v>
      </c>
    </row>
    <row r="100" spans="1:25" x14ac:dyDescent="0.2">
      <c r="A100" s="35">
        <v>20</v>
      </c>
      <c r="B100" s="36">
        <v>4085.1194009699998</v>
      </c>
      <c r="C100" s="36">
        <v>4091.1480474099999</v>
      </c>
      <c r="D100" s="36">
        <v>4140.8813283400004</v>
      </c>
      <c r="E100" s="36">
        <v>4157.7365495900003</v>
      </c>
      <c r="F100" s="36">
        <v>4148.4957480400008</v>
      </c>
      <c r="G100" s="36">
        <v>4124.75989802</v>
      </c>
      <c r="H100" s="36">
        <v>4066.12477025</v>
      </c>
      <c r="I100" s="36">
        <v>4037.3606271899998</v>
      </c>
      <c r="J100" s="36">
        <v>4022.8837920000001</v>
      </c>
      <c r="K100" s="36">
        <v>4018.6563024800002</v>
      </c>
      <c r="L100" s="36">
        <v>4019.5901158800002</v>
      </c>
      <c r="M100" s="36">
        <v>4025.1308951400001</v>
      </c>
      <c r="N100" s="36">
        <v>4054.5116257</v>
      </c>
      <c r="O100" s="36">
        <v>4077.1345494699999</v>
      </c>
      <c r="P100" s="36">
        <v>4074.7985070199998</v>
      </c>
      <c r="Q100" s="36">
        <v>4062.27790306</v>
      </c>
      <c r="R100" s="36">
        <v>4033.6094263499999</v>
      </c>
      <c r="S100" s="36">
        <v>4008.1550111299998</v>
      </c>
      <c r="T100" s="36">
        <v>4000.9406529000003</v>
      </c>
      <c r="U100" s="36">
        <v>4018.03742706</v>
      </c>
      <c r="V100" s="36">
        <v>4028.5039840899999</v>
      </c>
      <c r="W100" s="36">
        <v>4045.5134808799999</v>
      </c>
      <c r="X100" s="36">
        <v>4072.5513292999999</v>
      </c>
      <c r="Y100" s="36">
        <v>4107.71561845</v>
      </c>
    </row>
    <row r="101" spans="1:25" x14ac:dyDescent="0.2">
      <c r="A101" s="35">
        <v>21</v>
      </c>
      <c r="B101" s="36">
        <v>4084.47323796</v>
      </c>
      <c r="C101" s="36">
        <v>4081.3670883199998</v>
      </c>
      <c r="D101" s="36">
        <v>4107.4147276099993</v>
      </c>
      <c r="E101" s="36">
        <v>4104.5046443800002</v>
      </c>
      <c r="F101" s="36">
        <v>4095.1256194499997</v>
      </c>
      <c r="G101" s="36">
        <v>4085.0344900599998</v>
      </c>
      <c r="H101" s="36">
        <v>4039.21086818</v>
      </c>
      <c r="I101" s="36">
        <v>4047.3743395699998</v>
      </c>
      <c r="J101" s="36">
        <v>4044.33552285</v>
      </c>
      <c r="K101" s="36">
        <v>4010.3727844199998</v>
      </c>
      <c r="L101" s="36">
        <v>4010.6043632999999</v>
      </c>
      <c r="M101" s="36">
        <v>4037.52229648</v>
      </c>
      <c r="N101" s="36">
        <v>4062.2718667100003</v>
      </c>
      <c r="O101" s="36">
        <v>4101.7681841899994</v>
      </c>
      <c r="P101" s="36">
        <v>4099.4130023399994</v>
      </c>
      <c r="Q101" s="36">
        <v>4092.46785464</v>
      </c>
      <c r="R101" s="36">
        <v>4061.8946201200001</v>
      </c>
      <c r="S101" s="36">
        <v>4020.53527532</v>
      </c>
      <c r="T101" s="36">
        <v>4006.3039232199999</v>
      </c>
      <c r="U101" s="36">
        <v>4018.3587891399998</v>
      </c>
      <c r="V101" s="36">
        <v>4026.03072797</v>
      </c>
      <c r="W101" s="36">
        <v>4047.5479350599999</v>
      </c>
      <c r="X101" s="36">
        <v>4073.5439132500001</v>
      </c>
      <c r="Y101" s="36">
        <v>4114.6233511099999</v>
      </c>
    </row>
    <row r="102" spans="1:25" x14ac:dyDescent="0.2">
      <c r="A102" s="35">
        <v>22</v>
      </c>
      <c r="B102" s="36">
        <v>4139.4599020300002</v>
      </c>
      <c r="C102" s="36">
        <v>4146.6831362500006</v>
      </c>
      <c r="D102" s="36">
        <v>4177.2828146299998</v>
      </c>
      <c r="E102" s="36">
        <v>4182.8151279400008</v>
      </c>
      <c r="F102" s="36">
        <v>4176.9619236200006</v>
      </c>
      <c r="G102" s="36">
        <v>4163.6170615400006</v>
      </c>
      <c r="H102" s="36">
        <v>4097.6328026499996</v>
      </c>
      <c r="I102" s="36">
        <v>4072.95537556</v>
      </c>
      <c r="J102" s="36">
        <v>4027.6698956</v>
      </c>
      <c r="K102" s="36">
        <v>4009.2865253099999</v>
      </c>
      <c r="L102" s="36">
        <v>4014.7304796799999</v>
      </c>
      <c r="M102" s="36">
        <v>4018.7588283</v>
      </c>
      <c r="N102" s="36">
        <v>4038.0534389600002</v>
      </c>
      <c r="O102" s="36">
        <v>4089.0112076800001</v>
      </c>
      <c r="P102" s="36">
        <v>4098.0698919599999</v>
      </c>
      <c r="Q102" s="36">
        <v>4093.0952168500003</v>
      </c>
      <c r="R102" s="36">
        <v>4061.8214531899998</v>
      </c>
      <c r="S102" s="36">
        <v>4011.7269659799999</v>
      </c>
      <c r="T102" s="36">
        <v>4007.2990849499997</v>
      </c>
      <c r="U102" s="36">
        <v>4022.1885150599996</v>
      </c>
      <c r="V102" s="36">
        <v>4030.56755987</v>
      </c>
      <c r="W102" s="36">
        <v>4042.01671377</v>
      </c>
      <c r="X102" s="36">
        <v>4078.6936732499998</v>
      </c>
      <c r="Y102" s="36">
        <v>4112.0526894899995</v>
      </c>
    </row>
    <row r="103" spans="1:25" x14ac:dyDescent="0.2">
      <c r="A103" s="35">
        <v>23</v>
      </c>
      <c r="B103" s="36">
        <v>4152.6568583100006</v>
      </c>
      <c r="C103" s="36">
        <v>4173.8938169500007</v>
      </c>
      <c r="D103" s="36">
        <v>4185.4731858200003</v>
      </c>
      <c r="E103" s="36">
        <v>4184.1929305800004</v>
      </c>
      <c r="F103" s="36">
        <v>4197.3422330700005</v>
      </c>
      <c r="G103" s="36">
        <v>4183.4482270000008</v>
      </c>
      <c r="H103" s="36">
        <v>4141.6487600700002</v>
      </c>
      <c r="I103" s="36">
        <v>4128.0063742800003</v>
      </c>
      <c r="J103" s="36">
        <v>4062.0448465200002</v>
      </c>
      <c r="K103" s="36">
        <v>4044.3703674900003</v>
      </c>
      <c r="L103" s="36">
        <v>4058.2430937899999</v>
      </c>
      <c r="M103" s="36">
        <v>4051.7447096000001</v>
      </c>
      <c r="N103" s="36">
        <v>4094.1790851999999</v>
      </c>
      <c r="O103" s="36">
        <v>4137.1854152700007</v>
      </c>
      <c r="P103" s="36">
        <v>4134.3225758300005</v>
      </c>
      <c r="Q103" s="36">
        <v>4140.5126987200001</v>
      </c>
      <c r="R103" s="36">
        <v>4121.2106359699992</v>
      </c>
      <c r="S103" s="36">
        <v>4054.4999457600002</v>
      </c>
      <c r="T103" s="36">
        <v>4036.2736712599999</v>
      </c>
      <c r="U103" s="36">
        <v>4058.5844806199998</v>
      </c>
      <c r="V103" s="36">
        <v>4086.3253353300001</v>
      </c>
      <c r="W103" s="36">
        <v>4093.3173702899999</v>
      </c>
      <c r="X103" s="36">
        <v>4131.7943510500008</v>
      </c>
      <c r="Y103" s="36">
        <v>4159.5937134300002</v>
      </c>
    </row>
    <row r="104" spans="1:25" x14ac:dyDescent="0.2">
      <c r="A104" s="35">
        <v>24</v>
      </c>
      <c r="B104" s="36">
        <v>4198.0242637200008</v>
      </c>
      <c r="C104" s="36">
        <v>4182.8112667900004</v>
      </c>
      <c r="D104" s="36">
        <v>4180.1501240800008</v>
      </c>
      <c r="E104" s="36">
        <v>4179.80687373</v>
      </c>
      <c r="F104" s="36">
        <v>4172.3114870500003</v>
      </c>
      <c r="G104" s="36">
        <v>4133.5489686199999</v>
      </c>
      <c r="H104" s="36">
        <v>4067.31672239</v>
      </c>
      <c r="I104" s="36">
        <v>4063.7980057999998</v>
      </c>
      <c r="J104" s="36">
        <v>4053.3112954200001</v>
      </c>
      <c r="K104" s="36">
        <v>4061.3334272099996</v>
      </c>
      <c r="L104" s="36">
        <v>4075.1918215599999</v>
      </c>
      <c r="M104" s="36">
        <v>4086.5395108600001</v>
      </c>
      <c r="N104" s="36">
        <v>4103.57061273</v>
      </c>
      <c r="O104" s="36">
        <v>4145.9754517199999</v>
      </c>
      <c r="P104" s="36">
        <v>4150.6430063500002</v>
      </c>
      <c r="Q104" s="36">
        <v>4156.6098970800003</v>
      </c>
      <c r="R104" s="36">
        <v>4112.8940114699999</v>
      </c>
      <c r="S104" s="36">
        <v>4062.2085807399999</v>
      </c>
      <c r="T104" s="36">
        <v>4057.7818193500002</v>
      </c>
      <c r="U104" s="36">
        <v>4067.0908096199996</v>
      </c>
      <c r="V104" s="36">
        <v>4085.4945645000003</v>
      </c>
      <c r="W104" s="36">
        <v>4096.5856641400005</v>
      </c>
      <c r="X104" s="36">
        <v>4122.8373348900004</v>
      </c>
      <c r="Y104" s="36">
        <v>4148.1249239500003</v>
      </c>
    </row>
    <row r="105" spans="1:25" x14ac:dyDescent="0.2">
      <c r="A105" s="35">
        <v>25</v>
      </c>
      <c r="B105" s="36">
        <v>4135.9259163300003</v>
      </c>
      <c r="C105" s="36">
        <v>4170.1672617700006</v>
      </c>
      <c r="D105" s="36">
        <v>4198.84625332</v>
      </c>
      <c r="E105" s="36">
        <v>4197.4469022200001</v>
      </c>
      <c r="F105" s="36">
        <v>4188.18158296</v>
      </c>
      <c r="G105" s="36">
        <v>4143.6504761600008</v>
      </c>
      <c r="H105" s="36">
        <v>4061.1306546700002</v>
      </c>
      <c r="I105" s="36">
        <v>4042.4444909199997</v>
      </c>
      <c r="J105" s="36">
        <v>4022.65105412</v>
      </c>
      <c r="K105" s="36">
        <v>4021.5666171600001</v>
      </c>
      <c r="L105" s="36">
        <v>4027.2924680299998</v>
      </c>
      <c r="M105" s="36">
        <v>4045.5164851</v>
      </c>
      <c r="N105" s="36">
        <v>4069.0789744999997</v>
      </c>
      <c r="O105" s="36">
        <v>4112.6790716100004</v>
      </c>
      <c r="P105" s="36">
        <v>4116.7659148799994</v>
      </c>
      <c r="Q105" s="36">
        <v>4111.20427062</v>
      </c>
      <c r="R105" s="36">
        <v>4070.7494655300002</v>
      </c>
      <c r="S105" s="36">
        <v>4022.7820745899999</v>
      </c>
      <c r="T105" s="36">
        <v>4020.67672752</v>
      </c>
      <c r="U105" s="36">
        <v>4037.4720353799999</v>
      </c>
      <c r="V105" s="36">
        <v>4054.8563870100002</v>
      </c>
      <c r="W105" s="36">
        <v>4070.8496636599998</v>
      </c>
      <c r="X105" s="36">
        <v>4094.7428811099999</v>
      </c>
      <c r="Y105" s="36">
        <v>4134.8976687400009</v>
      </c>
    </row>
    <row r="106" spans="1:25" x14ac:dyDescent="0.2">
      <c r="A106" s="35">
        <v>26</v>
      </c>
      <c r="B106" s="36">
        <v>4083.0104065199998</v>
      </c>
      <c r="C106" s="36">
        <v>4141.4263886900007</v>
      </c>
      <c r="D106" s="36">
        <v>4173.1159971200004</v>
      </c>
      <c r="E106" s="36">
        <v>4177.7180297700006</v>
      </c>
      <c r="F106" s="36">
        <v>4165.0516460200006</v>
      </c>
      <c r="G106" s="36">
        <v>4124.9464870500005</v>
      </c>
      <c r="H106" s="36">
        <v>4069.73835461</v>
      </c>
      <c r="I106" s="36">
        <v>4063.7239767599999</v>
      </c>
      <c r="J106" s="36">
        <v>4056.8235864399999</v>
      </c>
      <c r="K106" s="36">
        <v>4043.8661951399999</v>
      </c>
      <c r="L106" s="36">
        <v>4049.2972939799997</v>
      </c>
      <c r="M106" s="36">
        <v>4055.9670964499996</v>
      </c>
      <c r="N106" s="36">
        <v>4079.5704809200001</v>
      </c>
      <c r="O106" s="36">
        <v>4115.0014941400004</v>
      </c>
      <c r="P106" s="36">
        <v>4118.49940763</v>
      </c>
      <c r="Q106" s="36">
        <v>4124.8665416499998</v>
      </c>
      <c r="R106" s="36">
        <v>4084.52645076</v>
      </c>
      <c r="S106" s="36">
        <v>4056.58156818</v>
      </c>
      <c r="T106" s="36">
        <v>4061.2920541399999</v>
      </c>
      <c r="U106" s="36">
        <v>4056.8945893999999</v>
      </c>
      <c r="V106" s="36">
        <v>4073.6658180499999</v>
      </c>
      <c r="W106" s="36">
        <v>4106.6575403499992</v>
      </c>
      <c r="X106" s="36">
        <v>4130.6977858500004</v>
      </c>
      <c r="Y106" s="36">
        <v>4138.8812779300006</v>
      </c>
    </row>
    <row r="107" spans="1:25" x14ac:dyDescent="0.2">
      <c r="A107" s="35">
        <v>27</v>
      </c>
      <c r="B107" s="36">
        <v>4160.8327397600005</v>
      </c>
      <c r="C107" s="36">
        <v>4184.1312390500007</v>
      </c>
      <c r="D107" s="36">
        <v>4199.7297018200006</v>
      </c>
      <c r="E107" s="36">
        <v>4203.9949033700004</v>
      </c>
      <c r="F107" s="36">
        <v>4185.5912260800005</v>
      </c>
      <c r="G107" s="36">
        <v>4148.5493525400007</v>
      </c>
      <c r="H107" s="36">
        <v>4084.6813402799999</v>
      </c>
      <c r="I107" s="36">
        <v>4061.1302306299999</v>
      </c>
      <c r="J107" s="36">
        <v>4046.2268957699998</v>
      </c>
      <c r="K107" s="36">
        <v>4052.8930026499997</v>
      </c>
      <c r="L107" s="36">
        <v>4080.1454636100002</v>
      </c>
      <c r="M107" s="36">
        <v>4088.5653953999999</v>
      </c>
      <c r="N107" s="36">
        <v>4104.3074677499999</v>
      </c>
      <c r="O107" s="36">
        <v>4161.3836186799999</v>
      </c>
      <c r="P107" s="36">
        <v>4171.8490995299999</v>
      </c>
      <c r="Q107" s="36">
        <v>4179.6086511000003</v>
      </c>
      <c r="R107" s="36">
        <v>4152.7995678300003</v>
      </c>
      <c r="S107" s="36">
        <v>4112.3586269900006</v>
      </c>
      <c r="T107" s="36">
        <v>4082.6831450599998</v>
      </c>
      <c r="U107" s="36">
        <v>4083.2103128699996</v>
      </c>
      <c r="V107" s="36">
        <v>4074.85759383</v>
      </c>
      <c r="W107" s="36">
        <v>4082.3603036299996</v>
      </c>
      <c r="X107" s="36">
        <v>4109.7103975299997</v>
      </c>
      <c r="Y107" s="36">
        <v>4142.1570725000001</v>
      </c>
    </row>
    <row r="108" spans="1:25" x14ac:dyDescent="0.2">
      <c r="A108" s="35">
        <v>28</v>
      </c>
      <c r="B108" s="36">
        <v>4152.1663009700005</v>
      </c>
      <c r="C108" s="36">
        <v>4175.8499535200008</v>
      </c>
      <c r="D108" s="36">
        <v>4208.6719533600008</v>
      </c>
      <c r="E108" s="36">
        <v>4203.5304117300002</v>
      </c>
      <c r="F108" s="36">
        <v>4174.6776066800003</v>
      </c>
      <c r="G108" s="36">
        <v>4147.94095285</v>
      </c>
      <c r="H108" s="36">
        <v>4099.4002258399996</v>
      </c>
      <c r="I108" s="36">
        <v>4068.2615931599998</v>
      </c>
      <c r="J108" s="36">
        <v>4062.7820176199998</v>
      </c>
      <c r="K108" s="36">
        <v>4017.5422933200002</v>
      </c>
      <c r="L108" s="36">
        <v>4029.2438864800001</v>
      </c>
      <c r="M108" s="36">
        <v>4041.2660279500001</v>
      </c>
      <c r="N108" s="36">
        <v>4073.8220185</v>
      </c>
      <c r="O108" s="36">
        <v>4115.2039233199994</v>
      </c>
      <c r="P108" s="36">
        <v>4131.8573656799999</v>
      </c>
      <c r="Q108" s="36">
        <v>4140.6287135800003</v>
      </c>
      <c r="R108" s="36">
        <v>4107.4685791499996</v>
      </c>
      <c r="S108" s="36">
        <v>4080.5694572299999</v>
      </c>
      <c r="T108" s="36">
        <v>4078.9644809400002</v>
      </c>
      <c r="U108" s="36">
        <v>4089.1009812500001</v>
      </c>
      <c r="V108" s="36">
        <v>4071.2146847199997</v>
      </c>
      <c r="W108" s="36">
        <v>4109.2839719000003</v>
      </c>
      <c r="X108" s="36">
        <v>4103.73649269</v>
      </c>
      <c r="Y108" s="36">
        <v>4132.5055119400004</v>
      </c>
    </row>
    <row r="109" spans="1:25" x14ac:dyDescent="0.2">
      <c r="A109" s="35">
        <v>29</v>
      </c>
      <c r="B109" s="36">
        <v>4153.4405731700008</v>
      </c>
      <c r="C109" s="36">
        <v>4111.9350625699999</v>
      </c>
      <c r="D109" s="36">
        <v>4148.6404498700003</v>
      </c>
      <c r="E109" s="36">
        <v>4154.6009859100004</v>
      </c>
      <c r="F109" s="36">
        <v>4138.9857237900005</v>
      </c>
      <c r="G109" s="36">
        <v>4119.2282689099993</v>
      </c>
      <c r="H109" s="36">
        <v>4068.5476555999999</v>
      </c>
      <c r="I109" s="36">
        <v>4034.2474618599999</v>
      </c>
      <c r="J109" s="36">
        <v>4005.0942603199996</v>
      </c>
      <c r="K109" s="36">
        <v>4007.3795649500003</v>
      </c>
      <c r="L109" s="36">
        <v>3998.9759501899998</v>
      </c>
      <c r="M109" s="36">
        <v>3981.7011440000001</v>
      </c>
      <c r="N109" s="36">
        <v>4009.7264210899998</v>
      </c>
      <c r="O109" s="36">
        <v>4050.7753657399999</v>
      </c>
      <c r="P109" s="36">
        <v>4067.2649150800003</v>
      </c>
      <c r="Q109" s="36">
        <v>4070.53150005</v>
      </c>
      <c r="R109" s="36">
        <v>4045.5774101800002</v>
      </c>
      <c r="S109" s="36">
        <v>4022.81381203</v>
      </c>
      <c r="T109" s="36">
        <v>4009.0111547199999</v>
      </c>
      <c r="U109" s="36">
        <v>3997.3029089500001</v>
      </c>
      <c r="V109" s="36">
        <v>4004.8529023199999</v>
      </c>
      <c r="W109" s="36">
        <v>4018.2846697099999</v>
      </c>
      <c r="X109" s="36">
        <v>4014.2419785099996</v>
      </c>
      <c r="Y109" s="36">
        <v>4057.8211728199999</v>
      </c>
    </row>
    <row r="110" spans="1:25" x14ac:dyDescent="0.2">
      <c r="A110" s="35">
        <v>30</v>
      </c>
      <c r="B110" s="36">
        <v>4107.3142641499999</v>
      </c>
      <c r="C110" s="36">
        <v>4120.4411584099998</v>
      </c>
      <c r="D110" s="36">
        <v>4144.15382116</v>
      </c>
      <c r="E110" s="36">
        <v>4145.2718543200008</v>
      </c>
      <c r="F110" s="36">
        <v>4141.3406560000003</v>
      </c>
      <c r="G110" s="36">
        <v>4096.2646182099998</v>
      </c>
      <c r="H110" s="36">
        <v>4093.5257619099998</v>
      </c>
      <c r="I110" s="36">
        <v>4048.7900726499997</v>
      </c>
      <c r="J110" s="36">
        <v>4018.4997307999997</v>
      </c>
      <c r="K110" s="36">
        <v>4019.3023653400001</v>
      </c>
      <c r="L110" s="36">
        <v>4016.5335839699997</v>
      </c>
      <c r="M110" s="36">
        <v>4006.4327416800002</v>
      </c>
      <c r="N110" s="36">
        <v>4026.0945054999997</v>
      </c>
      <c r="O110" s="36">
        <v>4065.0083513899999</v>
      </c>
      <c r="P110" s="36">
        <v>4078.6087035699998</v>
      </c>
      <c r="Q110" s="36">
        <v>4072.2143515900002</v>
      </c>
      <c r="R110" s="36">
        <v>4033.02555665</v>
      </c>
      <c r="S110" s="36">
        <v>3999.00188488</v>
      </c>
      <c r="T110" s="36">
        <v>3972.7843337099998</v>
      </c>
      <c r="U110" s="36">
        <v>4032.4050000900002</v>
      </c>
      <c r="V110" s="36">
        <v>4049.03160114</v>
      </c>
      <c r="W110" s="36">
        <v>4068.7448237899998</v>
      </c>
      <c r="X110" s="36">
        <v>4060.0797372000002</v>
      </c>
      <c r="Y110" s="36">
        <v>4111.4682533599998</v>
      </c>
    </row>
    <row r="111" spans="1:25" x14ac:dyDescent="0.2">
      <c r="A111" s="35">
        <v>31</v>
      </c>
      <c r="B111" s="36">
        <v>4094.2841767999998</v>
      </c>
      <c r="C111" s="36">
        <v>4117.3897089299999</v>
      </c>
      <c r="D111" s="36">
        <v>4143.2848807600003</v>
      </c>
      <c r="E111" s="36">
        <v>4144.1236759399999</v>
      </c>
      <c r="F111" s="36">
        <v>4120.3991831799995</v>
      </c>
      <c r="G111" s="36">
        <v>4088.5437606399996</v>
      </c>
      <c r="H111" s="36">
        <v>4071.45242147</v>
      </c>
      <c r="I111" s="36">
        <v>4026.3617341699996</v>
      </c>
      <c r="J111" s="36">
        <v>4027.8851406600002</v>
      </c>
      <c r="K111" s="36">
        <v>4041.08420677</v>
      </c>
      <c r="L111" s="36">
        <v>4040.6384117100001</v>
      </c>
      <c r="M111" s="36">
        <v>4024.6932679899996</v>
      </c>
      <c r="N111" s="36">
        <v>4048.15756315</v>
      </c>
      <c r="O111" s="36">
        <v>4099.0399399100006</v>
      </c>
      <c r="P111" s="36">
        <v>4102.3798953799997</v>
      </c>
      <c r="Q111" s="36">
        <v>4090.6683777799999</v>
      </c>
      <c r="R111" s="36">
        <v>4072.67682457</v>
      </c>
      <c r="S111" s="36">
        <v>4041.4327569800002</v>
      </c>
      <c r="T111" s="36">
        <v>4031.3106169600001</v>
      </c>
      <c r="U111" s="36">
        <v>4028.9360199999996</v>
      </c>
      <c r="V111" s="36">
        <v>4050.1810060100001</v>
      </c>
      <c r="W111" s="36">
        <v>4054.3489407399998</v>
      </c>
      <c r="X111" s="36">
        <v>4064.3019963800002</v>
      </c>
      <c r="Y111" s="36">
        <v>4123.3815680900007</v>
      </c>
    </row>
    <row r="113" spans="1:25" x14ac:dyDescent="0.2">
      <c r="A113" s="37"/>
      <c r="B113" s="33"/>
    </row>
    <row r="114" spans="1:25" x14ac:dyDescent="0.2">
      <c r="A114" s="111" t="s">
        <v>0</v>
      </c>
      <c r="B114" s="112" t="s">
        <v>98</v>
      </c>
      <c r="C114" s="112"/>
      <c r="D114" s="112"/>
      <c r="E114" s="112"/>
      <c r="F114" s="112"/>
      <c r="G114" s="112"/>
      <c r="H114" s="112"/>
      <c r="I114" s="112"/>
      <c r="J114" s="112"/>
      <c r="K114" s="112"/>
      <c r="L114" s="112"/>
      <c r="M114" s="112"/>
      <c r="N114" s="112"/>
      <c r="O114" s="112"/>
      <c r="P114" s="112"/>
      <c r="Q114" s="112"/>
      <c r="R114" s="112"/>
      <c r="S114" s="112"/>
      <c r="T114" s="112"/>
      <c r="U114" s="112"/>
      <c r="V114" s="112"/>
      <c r="W114" s="112"/>
      <c r="X114" s="112"/>
      <c r="Y114" s="112"/>
    </row>
    <row r="115" spans="1:25" x14ac:dyDescent="0.2">
      <c r="A115" s="111"/>
      <c r="B115" s="34" t="s">
        <v>74</v>
      </c>
      <c r="C115" s="34" t="s">
        <v>75</v>
      </c>
      <c r="D115" s="34" t="s">
        <v>76</v>
      </c>
      <c r="E115" s="34" t="s">
        <v>77</v>
      </c>
      <c r="F115" s="34" t="s">
        <v>78</v>
      </c>
      <c r="G115" s="34" t="s">
        <v>79</v>
      </c>
      <c r="H115" s="34" t="s">
        <v>80</v>
      </c>
      <c r="I115" s="34" t="s">
        <v>81</v>
      </c>
      <c r="J115" s="34" t="s">
        <v>82</v>
      </c>
      <c r="K115" s="34" t="s">
        <v>83</v>
      </c>
      <c r="L115" s="34" t="s">
        <v>84</v>
      </c>
      <c r="M115" s="34" t="s">
        <v>85</v>
      </c>
      <c r="N115" s="34" t="s">
        <v>86</v>
      </c>
      <c r="O115" s="34" t="s">
        <v>87</v>
      </c>
      <c r="P115" s="34" t="s">
        <v>88</v>
      </c>
      <c r="Q115" s="34" t="s">
        <v>89</v>
      </c>
      <c r="R115" s="34" t="s">
        <v>90</v>
      </c>
      <c r="S115" s="34" t="s">
        <v>91</v>
      </c>
      <c r="T115" s="34" t="s">
        <v>92</v>
      </c>
      <c r="U115" s="34" t="s">
        <v>93</v>
      </c>
      <c r="V115" s="34" t="s">
        <v>94</v>
      </c>
      <c r="W115" s="34" t="s">
        <v>95</v>
      </c>
      <c r="X115" s="34" t="s">
        <v>96</v>
      </c>
      <c r="Y115" s="34" t="s">
        <v>97</v>
      </c>
    </row>
    <row r="116" spans="1:25" x14ac:dyDescent="0.2">
      <c r="A116" s="35">
        <v>1</v>
      </c>
      <c r="B116" s="36">
        <v>4023.2695879500002</v>
      </c>
      <c r="C116" s="36">
        <v>4028.8805846099999</v>
      </c>
      <c r="D116" s="36">
        <v>4050.1302339200001</v>
      </c>
      <c r="E116" s="36">
        <v>4057.69016771</v>
      </c>
      <c r="F116" s="36">
        <v>4069.7746614399998</v>
      </c>
      <c r="G116" s="36">
        <v>4067.9217635099999</v>
      </c>
      <c r="H116" s="36">
        <v>4039.6289638399999</v>
      </c>
      <c r="I116" s="36">
        <v>4051.1868994000001</v>
      </c>
      <c r="J116" s="36">
        <v>4044.1349180900002</v>
      </c>
      <c r="K116" s="36">
        <v>4007.5381872800003</v>
      </c>
      <c r="L116" s="36">
        <v>3992.7165313800001</v>
      </c>
      <c r="M116" s="36">
        <v>3954.40072814</v>
      </c>
      <c r="N116" s="36">
        <v>3953.93488325</v>
      </c>
      <c r="O116" s="36">
        <v>3993.0077724100001</v>
      </c>
      <c r="P116" s="36">
        <v>4014.63709664</v>
      </c>
      <c r="Q116" s="36">
        <v>4016.0470116399997</v>
      </c>
      <c r="R116" s="36">
        <v>3962.7387294599998</v>
      </c>
      <c r="S116" s="36">
        <v>3944.2769999900001</v>
      </c>
      <c r="T116" s="36">
        <v>3946.7273754000003</v>
      </c>
      <c r="U116" s="36">
        <v>3936.4676328299997</v>
      </c>
      <c r="V116" s="36">
        <v>3947.54563697</v>
      </c>
      <c r="W116" s="36">
        <v>3976.79610473</v>
      </c>
      <c r="X116" s="36">
        <v>3990.77011017</v>
      </c>
      <c r="Y116" s="36">
        <v>4008.9226292400003</v>
      </c>
    </row>
    <row r="117" spans="1:25" x14ac:dyDescent="0.2">
      <c r="A117" s="35">
        <v>2</v>
      </c>
      <c r="B117" s="36">
        <v>3991.5802369600001</v>
      </c>
      <c r="C117" s="36">
        <v>3988.0324938099998</v>
      </c>
      <c r="D117" s="36">
        <v>4023.2873264599998</v>
      </c>
      <c r="E117" s="36">
        <v>4028.32503761</v>
      </c>
      <c r="F117" s="36">
        <v>4020.5148453300003</v>
      </c>
      <c r="G117" s="36">
        <v>4018.3106672600002</v>
      </c>
      <c r="H117" s="36">
        <v>3999.7705913</v>
      </c>
      <c r="I117" s="36">
        <v>4027.0017462700002</v>
      </c>
      <c r="J117" s="36">
        <v>4007.6893387800001</v>
      </c>
      <c r="K117" s="36">
        <v>3981.00455169</v>
      </c>
      <c r="L117" s="36">
        <v>3966.2410170500002</v>
      </c>
      <c r="M117" s="36">
        <v>3982.04646585</v>
      </c>
      <c r="N117" s="36">
        <v>3998.4972756700004</v>
      </c>
      <c r="O117" s="36">
        <v>3997.9028729500001</v>
      </c>
      <c r="P117" s="36">
        <v>3999.3096533000003</v>
      </c>
      <c r="Q117" s="36">
        <v>3988.9755447800003</v>
      </c>
      <c r="R117" s="36">
        <v>3972.0551543199999</v>
      </c>
      <c r="S117" s="36">
        <v>3953.24459419</v>
      </c>
      <c r="T117" s="36">
        <v>3956.6487430700004</v>
      </c>
      <c r="U117" s="36">
        <v>3956.6968882699998</v>
      </c>
      <c r="V117" s="36">
        <v>3967.7428519800001</v>
      </c>
      <c r="W117" s="36">
        <v>3978.4502679399998</v>
      </c>
      <c r="X117" s="36">
        <v>4021.02170454</v>
      </c>
      <c r="Y117" s="36">
        <v>4042.3280988700003</v>
      </c>
    </row>
    <row r="118" spans="1:25" x14ac:dyDescent="0.2">
      <c r="A118" s="35">
        <v>3</v>
      </c>
      <c r="B118" s="36">
        <v>4005.9919883799998</v>
      </c>
      <c r="C118" s="36">
        <v>3997.9623732200002</v>
      </c>
      <c r="D118" s="36">
        <v>4040.3550098600003</v>
      </c>
      <c r="E118" s="36">
        <v>4046.3740082700001</v>
      </c>
      <c r="F118" s="36">
        <v>4051.75843261</v>
      </c>
      <c r="G118" s="36">
        <v>4046.6167596700002</v>
      </c>
      <c r="H118" s="36">
        <v>4015.3869689899998</v>
      </c>
      <c r="I118" s="36">
        <v>4027.4245428999998</v>
      </c>
      <c r="J118" s="36">
        <v>4006.7755893999997</v>
      </c>
      <c r="K118" s="36">
        <v>3976.9089633400004</v>
      </c>
      <c r="L118" s="36">
        <v>3979.1882244000003</v>
      </c>
      <c r="M118" s="36">
        <v>3997.6416583300002</v>
      </c>
      <c r="N118" s="36">
        <v>4004.5558641399998</v>
      </c>
      <c r="O118" s="36">
        <v>4041.25416219</v>
      </c>
      <c r="P118" s="36">
        <v>4046.30690856</v>
      </c>
      <c r="Q118" s="36">
        <v>4041.2009696800001</v>
      </c>
      <c r="R118" s="36">
        <v>3986.5832517900003</v>
      </c>
      <c r="S118" s="36">
        <v>3965.5163007000001</v>
      </c>
      <c r="T118" s="36">
        <v>3956.6058272100004</v>
      </c>
      <c r="U118" s="36">
        <v>3966.08856031</v>
      </c>
      <c r="V118" s="36">
        <v>3972.8438851800001</v>
      </c>
      <c r="W118" s="36">
        <v>3997.2844452300001</v>
      </c>
      <c r="X118" s="36">
        <v>4013.7556438000001</v>
      </c>
      <c r="Y118" s="36">
        <v>4023.1064825099998</v>
      </c>
    </row>
    <row r="119" spans="1:25" x14ac:dyDescent="0.2">
      <c r="A119" s="35">
        <v>4</v>
      </c>
      <c r="B119" s="36">
        <v>3907.4450893500002</v>
      </c>
      <c r="C119" s="36">
        <v>3923.80999458</v>
      </c>
      <c r="D119" s="36">
        <v>3977.9912144899999</v>
      </c>
      <c r="E119" s="36">
        <v>3999.2313417400001</v>
      </c>
      <c r="F119" s="36">
        <v>3997.3280619399998</v>
      </c>
      <c r="G119" s="36">
        <v>4000.26473622</v>
      </c>
      <c r="H119" s="36">
        <v>3972.1238633099997</v>
      </c>
      <c r="I119" s="36">
        <v>3992.25018791</v>
      </c>
      <c r="J119" s="36">
        <v>3984.4072278600001</v>
      </c>
      <c r="K119" s="36">
        <v>3954.2814093500001</v>
      </c>
      <c r="L119" s="36">
        <v>3967.1730269700001</v>
      </c>
      <c r="M119" s="36">
        <v>3971.3144030899998</v>
      </c>
      <c r="N119" s="36">
        <v>3982.7309758300003</v>
      </c>
      <c r="O119" s="36">
        <v>3997.6079593300001</v>
      </c>
      <c r="P119" s="36">
        <v>4001.5729301699998</v>
      </c>
      <c r="Q119" s="36">
        <v>3986.09985757</v>
      </c>
      <c r="R119" s="36">
        <v>3945.9931837199997</v>
      </c>
      <c r="S119" s="36">
        <v>3954.69177485</v>
      </c>
      <c r="T119" s="36">
        <v>3951.2570578199998</v>
      </c>
      <c r="U119" s="36">
        <v>3952.9705860899999</v>
      </c>
      <c r="V119" s="36">
        <v>3938.56542236</v>
      </c>
      <c r="W119" s="36">
        <v>3947.71418915</v>
      </c>
      <c r="X119" s="36">
        <v>3963.1601196900001</v>
      </c>
      <c r="Y119" s="36">
        <v>3992.16724402</v>
      </c>
    </row>
    <row r="120" spans="1:25" x14ac:dyDescent="0.2">
      <c r="A120" s="35">
        <v>5</v>
      </c>
      <c r="B120" s="36">
        <v>3899.8325330800003</v>
      </c>
      <c r="C120" s="36">
        <v>3919.9735666900001</v>
      </c>
      <c r="D120" s="36">
        <v>3948.81843256</v>
      </c>
      <c r="E120" s="36">
        <v>3960.5154803700002</v>
      </c>
      <c r="F120" s="36">
        <v>3948.6489759199999</v>
      </c>
      <c r="G120" s="36">
        <v>3932.7010099900003</v>
      </c>
      <c r="H120" s="36">
        <v>3908.5792946000001</v>
      </c>
      <c r="I120" s="36">
        <v>3903.6858237000001</v>
      </c>
      <c r="J120" s="36">
        <v>3905.6732364100003</v>
      </c>
      <c r="K120" s="36">
        <v>3888.7869332300002</v>
      </c>
      <c r="L120" s="36">
        <v>3892.88034522</v>
      </c>
      <c r="M120" s="36">
        <v>3881.8160541000002</v>
      </c>
      <c r="N120" s="36">
        <v>3907.1291845800001</v>
      </c>
      <c r="O120" s="36">
        <v>3942.6687104899997</v>
      </c>
      <c r="P120" s="36">
        <v>3940.1927977299997</v>
      </c>
      <c r="Q120" s="36">
        <v>3934.3102464400004</v>
      </c>
      <c r="R120" s="36">
        <v>3875.06693748</v>
      </c>
      <c r="S120" s="36">
        <v>3871.86264084</v>
      </c>
      <c r="T120" s="36">
        <v>3872.0180583300003</v>
      </c>
      <c r="U120" s="36">
        <v>3870.60531846</v>
      </c>
      <c r="V120" s="36">
        <v>3865.9457241499999</v>
      </c>
      <c r="W120" s="36">
        <v>3909.7822122600001</v>
      </c>
      <c r="X120" s="36">
        <v>3930.0933043999999</v>
      </c>
      <c r="Y120" s="36">
        <v>3948.8075298099998</v>
      </c>
    </row>
    <row r="121" spans="1:25" x14ac:dyDescent="0.2">
      <c r="A121" s="35">
        <v>6</v>
      </c>
      <c r="B121" s="36">
        <v>3923.4717329800001</v>
      </c>
      <c r="C121" s="36">
        <v>3951.8344888699999</v>
      </c>
      <c r="D121" s="36">
        <v>3966.5254327300004</v>
      </c>
      <c r="E121" s="36">
        <v>3984.8423662999999</v>
      </c>
      <c r="F121" s="36">
        <v>3982.9533780100001</v>
      </c>
      <c r="G121" s="36">
        <v>3962.5416227000001</v>
      </c>
      <c r="H121" s="36">
        <v>3929.31892604</v>
      </c>
      <c r="I121" s="36">
        <v>3908.3554289999997</v>
      </c>
      <c r="J121" s="36">
        <v>3884.3377062599998</v>
      </c>
      <c r="K121" s="36">
        <v>3879.5741347500002</v>
      </c>
      <c r="L121" s="36">
        <v>3903.7378968899998</v>
      </c>
      <c r="M121" s="36">
        <v>3906.5425504600003</v>
      </c>
      <c r="N121" s="36">
        <v>3939.6645739199998</v>
      </c>
      <c r="O121" s="36">
        <v>3977.8718363800003</v>
      </c>
      <c r="P121" s="36">
        <v>3993.7629245200001</v>
      </c>
      <c r="Q121" s="36">
        <v>3983.3796465299997</v>
      </c>
      <c r="R121" s="36">
        <v>3928.8632172499997</v>
      </c>
      <c r="S121" s="36">
        <v>3902.5743178100001</v>
      </c>
      <c r="T121" s="36">
        <v>3896.5715740400001</v>
      </c>
      <c r="U121" s="36">
        <v>3902.6848922900003</v>
      </c>
      <c r="V121" s="36">
        <v>3910.8118595800001</v>
      </c>
      <c r="W121" s="36">
        <v>3924.3166994899998</v>
      </c>
      <c r="X121" s="36">
        <v>3950.5318025800002</v>
      </c>
      <c r="Y121" s="36">
        <v>3983.9033195799998</v>
      </c>
    </row>
    <row r="122" spans="1:25" x14ac:dyDescent="0.2">
      <c r="A122" s="35">
        <v>7</v>
      </c>
      <c r="B122" s="36">
        <v>4028.4229869200003</v>
      </c>
      <c r="C122" s="36">
        <v>3992.97111619</v>
      </c>
      <c r="D122" s="36">
        <v>4020.5033882000002</v>
      </c>
      <c r="E122" s="36">
        <v>4026.1791132800004</v>
      </c>
      <c r="F122" s="36">
        <v>4021.0688344499999</v>
      </c>
      <c r="G122" s="36">
        <v>4016.91913389</v>
      </c>
      <c r="H122" s="36">
        <v>3986.4345968100001</v>
      </c>
      <c r="I122" s="36">
        <v>3974.7545699899997</v>
      </c>
      <c r="J122" s="36">
        <v>3990.78380122</v>
      </c>
      <c r="K122" s="36">
        <v>3953.2926907000001</v>
      </c>
      <c r="L122" s="36">
        <v>3974.1693636200002</v>
      </c>
      <c r="M122" s="36">
        <v>3943.4006154200001</v>
      </c>
      <c r="N122" s="36">
        <v>3981.46056284</v>
      </c>
      <c r="O122" s="36">
        <v>4005.8122318000001</v>
      </c>
      <c r="P122" s="36">
        <v>3999.74311124</v>
      </c>
      <c r="Q122" s="36">
        <v>3987.3955086600004</v>
      </c>
      <c r="R122" s="36">
        <v>3958.6537660600002</v>
      </c>
      <c r="S122" s="36">
        <v>3918.10689</v>
      </c>
      <c r="T122" s="36">
        <v>3949.1231275699997</v>
      </c>
      <c r="U122" s="36">
        <v>3956.0834500800001</v>
      </c>
      <c r="V122" s="36">
        <v>3950.35169408</v>
      </c>
      <c r="W122" s="36">
        <v>3954.4616918199999</v>
      </c>
      <c r="X122" s="36">
        <v>4013.7755012900002</v>
      </c>
      <c r="Y122" s="36">
        <v>4018.14153498</v>
      </c>
    </row>
    <row r="123" spans="1:25" x14ac:dyDescent="0.2">
      <c r="A123" s="35">
        <v>8</v>
      </c>
      <c r="B123" s="36">
        <v>4021.59554871</v>
      </c>
      <c r="C123" s="36">
        <v>3987.3389375900001</v>
      </c>
      <c r="D123" s="36">
        <v>4022.6512786099997</v>
      </c>
      <c r="E123" s="36">
        <v>4013.9914259000002</v>
      </c>
      <c r="F123" s="36">
        <v>4006.2880242699998</v>
      </c>
      <c r="G123" s="36">
        <v>3997.94104513</v>
      </c>
      <c r="H123" s="36">
        <v>3949.39979872</v>
      </c>
      <c r="I123" s="36">
        <v>3941.2938956800003</v>
      </c>
      <c r="J123" s="36">
        <v>3928.9142806499999</v>
      </c>
      <c r="K123" s="36">
        <v>3947.8474370999998</v>
      </c>
      <c r="L123" s="36">
        <v>3953.8470339999999</v>
      </c>
      <c r="M123" s="36">
        <v>3926.6077087400004</v>
      </c>
      <c r="N123" s="36">
        <v>3946.1744691399999</v>
      </c>
      <c r="O123" s="36">
        <v>3981.2960939099999</v>
      </c>
      <c r="P123" s="36">
        <v>3983.6690226300002</v>
      </c>
      <c r="Q123" s="36">
        <v>3975.5142807100001</v>
      </c>
      <c r="R123" s="36">
        <v>3939.8443071900001</v>
      </c>
      <c r="S123" s="36">
        <v>3911.8485145300001</v>
      </c>
      <c r="T123" s="36">
        <v>3965.1646928599998</v>
      </c>
      <c r="U123" s="36">
        <v>3965.20020802</v>
      </c>
      <c r="V123" s="36">
        <v>3966.0621108400001</v>
      </c>
      <c r="W123" s="36">
        <v>3966.9512314799999</v>
      </c>
      <c r="X123" s="36">
        <v>4016.03043966</v>
      </c>
      <c r="Y123" s="36">
        <v>4044.1226879600003</v>
      </c>
    </row>
    <row r="124" spans="1:25" x14ac:dyDescent="0.2">
      <c r="A124" s="35">
        <v>9</v>
      </c>
      <c r="B124" s="36">
        <v>3972.7144259299998</v>
      </c>
      <c r="C124" s="36">
        <v>3989.8257471299999</v>
      </c>
      <c r="D124" s="36">
        <v>4047.7194149299999</v>
      </c>
      <c r="E124" s="36">
        <v>4047.7843575800002</v>
      </c>
      <c r="F124" s="36">
        <v>4048.3925867900002</v>
      </c>
      <c r="G124" s="36">
        <v>4045.12794962</v>
      </c>
      <c r="H124" s="36">
        <v>4012.1006281</v>
      </c>
      <c r="I124" s="36">
        <v>4019.1566624900001</v>
      </c>
      <c r="J124" s="36">
        <v>3991.4091561299997</v>
      </c>
      <c r="K124" s="36">
        <v>3957.3466478300002</v>
      </c>
      <c r="L124" s="36">
        <v>3963.3366623300003</v>
      </c>
      <c r="M124" s="36">
        <v>3962.4114286399999</v>
      </c>
      <c r="N124" s="36">
        <v>3985.71739222</v>
      </c>
      <c r="O124" s="36">
        <v>4018.2312736700001</v>
      </c>
      <c r="P124" s="36">
        <v>4009.0569338</v>
      </c>
      <c r="Q124" s="36">
        <v>4011.9644445700001</v>
      </c>
      <c r="R124" s="36">
        <v>3979.9865071999998</v>
      </c>
      <c r="S124" s="36">
        <v>3947.7284788700003</v>
      </c>
      <c r="T124" s="36">
        <v>3950.0403761900002</v>
      </c>
      <c r="U124" s="36">
        <v>3967.2477106199999</v>
      </c>
      <c r="V124" s="36">
        <v>3970.8572168699998</v>
      </c>
      <c r="W124" s="36">
        <v>3983.3925744100002</v>
      </c>
      <c r="X124" s="36">
        <v>3991.1745939300004</v>
      </c>
      <c r="Y124" s="36">
        <v>4030.7599021199999</v>
      </c>
    </row>
    <row r="125" spans="1:25" x14ac:dyDescent="0.2">
      <c r="A125" s="35">
        <v>10</v>
      </c>
      <c r="B125" s="36">
        <v>4030.06410284</v>
      </c>
      <c r="C125" s="36">
        <v>4025.4670326199998</v>
      </c>
      <c r="D125" s="36">
        <v>4046.4919883100001</v>
      </c>
      <c r="E125" s="36">
        <v>4051.15724267</v>
      </c>
      <c r="F125" s="36">
        <v>4033.0867256900001</v>
      </c>
      <c r="G125" s="36">
        <v>4025.46747439</v>
      </c>
      <c r="H125" s="36">
        <v>3971.01204198</v>
      </c>
      <c r="I125" s="36">
        <v>3968.6088659700004</v>
      </c>
      <c r="J125" s="36">
        <v>3961.9862914199998</v>
      </c>
      <c r="K125" s="36">
        <v>3909.0887619199998</v>
      </c>
      <c r="L125" s="36">
        <v>3956.0276891099998</v>
      </c>
      <c r="M125" s="36">
        <v>3947.8739223699999</v>
      </c>
      <c r="N125" s="36">
        <v>3964.2786217100002</v>
      </c>
      <c r="O125" s="36">
        <v>4003.01651206</v>
      </c>
      <c r="P125" s="36">
        <v>4006.7880687800002</v>
      </c>
      <c r="Q125" s="36">
        <v>3986.8051813900001</v>
      </c>
      <c r="R125" s="36">
        <v>3962.0689568900002</v>
      </c>
      <c r="S125" s="36">
        <v>3922.21460011</v>
      </c>
      <c r="T125" s="36">
        <v>3912.1117496700003</v>
      </c>
      <c r="U125" s="36">
        <v>3926.0230543800003</v>
      </c>
      <c r="V125" s="36">
        <v>3970.8461535700003</v>
      </c>
      <c r="W125" s="36">
        <v>3966.9615175700001</v>
      </c>
      <c r="X125" s="36">
        <v>3974.8819989200001</v>
      </c>
      <c r="Y125" s="36">
        <v>4001.98633505</v>
      </c>
    </row>
    <row r="126" spans="1:25" x14ac:dyDescent="0.2">
      <c r="A126" s="35">
        <v>11</v>
      </c>
      <c r="B126" s="36">
        <v>4023.85686115</v>
      </c>
      <c r="C126" s="36">
        <v>4049.1913351799999</v>
      </c>
      <c r="D126" s="36">
        <v>4087.0092751899997</v>
      </c>
      <c r="E126" s="36">
        <v>4074.63400641</v>
      </c>
      <c r="F126" s="36">
        <v>4060.3642066699999</v>
      </c>
      <c r="G126" s="36">
        <v>4037.72790188</v>
      </c>
      <c r="H126" s="36">
        <v>3980.6162934999998</v>
      </c>
      <c r="I126" s="36">
        <v>3975.4759243499998</v>
      </c>
      <c r="J126" s="36">
        <v>3954.88549607</v>
      </c>
      <c r="K126" s="36">
        <v>3938.3801201700003</v>
      </c>
      <c r="L126" s="36">
        <v>3942.5172185500001</v>
      </c>
      <c r="M126" s="36">
        <v>3943.9956095900002</v>
      </c>
      <c r="N126" s="36">
        <v>3960.7828841800001</v>
      </c>
      <c r="O126" s="36">
        <v>3997.0826592500002</v>
      </c>
      <c r="P126" s="36">
        <v>4001.0034008400003</v>
      </c>
      <c r="Q126" s="36">
        <v>4001.7255172099999</v>
      </c>
      <c r="R126" s="36">
        <v>3956.6661717800002</v>
      </c>
      <c r="S126" s="36">
        <v>3917.7434506200002</v>
      </c>
      <c r="T126" s="36">
        <v>3911.78179714</v>
      </c>
      <c r="U126" s="36">
        <v>3928.1787240200001</v>
      </c>
      <c r="V126" s="36">
        <v>3954.6235840100003</v>
      </c>
      <c r="W126" s="36">
        <v>3983.03292233</v>
      </c>
      <c r="X126" s="36">
        <v>4003.06438398</v>
      </c>
      <c r="Y126" s="36">
        <v>4028.2499469500003</v>
      </c>
    </row>
    <row r="127" spans="1:25" x14ac:dyDescent="0.2">
      <c r="A127" s="35">
        <v>12</v>
      </c>
      <c r="B127" s="36">
        <v>4031.11052913</v>
      </c>
      <c r="C127" s="36">
        <v>4045.2355241999999</v>
      </c>
      <c r="D127" s="36">
        <v>4064.4604079000001</v>
      </c>
      <c r="E127" s="36">
        <v>4071.94093862</v>
      </c>
      <c r="F127" s="36">
        <v>4058.1066039399998</v>
      </c>
      <c r="G127" s="36">
        <v>4021.9447147000001</v>
      </c>
      <c r="H127" s="36">
        <v>3962.71488671</v>
      </c>
      <c r="I127" s="36">
        <v>3975.9664521700001</v>
      </c>
      <c r="J127" s="36">
        <v>3952.1063723700004</v>
      </c>
      <c r="K127" s="36">
        <v>3955.4273090700003</v>
      </c>
      <c r="L127" s="36">
        <v>3958.9914206200001</v>
      </c>
      <c r="M127" s="36">
        <v>3955.7774063100001</v>
      </c>
      <c r="N127" s="36">
        <v>3978.75027017</v>
      </c>
      <c r="O127" s="36">
        <v>4013.1433299</v>
      </c>
      <c r="P127" s="36">
        <v>4021.9567177900003</v>
      </c>
      <c r="Q127" s="36">
        <v>4020.7817658999998</v>
      </c>
      <c r="R127" s="36">
        <v>3968.6388006700004</v>
      </c>
      <c r="S127" s="36">
        <v>3924.68900811</v>
      </c>
      <c r="T127" s="36">
        <v>3929.8554305399998</v>
      </c>
      <c r="U127" s="36">
        <v>3945.8734835099999</v>
      </c>
      <c r="V127" s="36">
        <v>3961.38175353</v>
      </c>
      <c r="W127" s="36">
        <v>3981.9456409199997</v>
      </c>
      <c r="X127" s="36">
        <v>3999.7266046199998</v>
      </c>
      <c r="Y127" s="36">
        <v>4012.5290824999997</v>
      </c>
    </row>
    <row r="128" spans="1:25" x14ac:dyDescent="0.2">
      <c r="A128" s="35">
        <v>13</v>
      </c>
      <c r="B128" s="36">
        <v>4047.7057470300001</v>
      </c>
      <c r="C128" s="36">
        <v>4066.5428257899998</v>
      </c>
      <c r="D128" s="36">
        <v>4068.05985887</v>
      </c>
      <c r="E128" s="36">
        <v>4072.88016956</v>
      </c>
      <c r="F128" s="36">
        <v>4065.59416478</v>
      </c>
      <c r="G128" s="36">
        <v>4013.4282507800003</v>
      </c>
      <c r="H128" s="36">
        <v>3968.6091915800002</v>
      </c>
      <c r="I128" s="36">
        <v>3967.4965458000001</v>
      </c>
      <c r="J128" s="36">
        <v>3963.7171354900001</v>
      </c>
      <c r="K128" s="36">
        <v>3956.2980501100001</v>
      </c>
      <c r="L128" s="36">
        <v>3959.0273536899999</v>
      </c>
      <c r="M128" s="36">
        <v>3978.68076879</v>
      </c>
      <c r="N128" s="36">
        <v>3994.4331258699999</v>
      </c>
      <c r="O128" s="36">
        <v>4031.17440575</v>
      </c>
      <c r="P128" s="36">
        <v>4034.49562358</v>
      </c>
      <c r="Q128" s="36">
        <v>4036.7178578200001</v>
      </c>
      <c r="R128" s="36">
        <v>3990.0413730100004</v>
      </c>
      <c r="S128" s="36">
        <v>3955.0365177099998</v>
      </c>
      <c r="T128" s="36">
        <v>3966.1797955300003</v>
      </c>
      <c r="U128" s="36">
        <v>3974.1804161300001</v>
      </c>
      <c r="V128" s="36">
        <v>3971.51152697</v>
      </c>
      <c r="W128" s="36">
        <v>3988.31163449</v>
      </c>
      <c r="X128" s="36">
        <v>4007.8801427399999</v>
      </c>
      <c r="Y128" s="36">
        <v>4040.4027617900001</v>
      </c>
    </row>
    <row r="129" spans="1:25" x14ac:dyDescent="0.2">
      <c r="A129" s="35">
        <v>14</v>
      </c>
      <c r="B129" s="36">
        <v>4063.4940102200003</v>
      </c>
      <c r="C129" s="36">
        <v>4088.9954282599997</v>
      </c>
      <c r="D129" s="36">
        <v>4106.7715466099999</v>
      </c>
      <c r="E129" s="36">
        <v>4101.7572268999993</v>
      </c>
      <c r="F129" s="36">
        <v>4094.7568618</v>
      </c>
      <c r="G129" s="36">
        <v>4072.5213384600002</v>
      </c>
      <c r="H129" s="36">
        <v>4024.3887255700001</v>
      </c>
      <c r="I129" s="36">
        <v>3992.6685112300001</v>
      </c>
      <c r="J129" s="36">
        <v>3985.4621139400001</v>
      </c>
      <c r="K129" s="36">
        <v>3973.9547882800002</v>
      </c>
      <c r="L129" s="36">
        <v>3992.2088911000001</v>
      </c>
      <c r="M129" s="36">
        <v>4005.14122886</v>
      </c>
      <c r="N129" s="36">
        <v>4011.8049305300001</v>
      </c>
      <c r="O129" s="36">
        <v>4040.49069439</v>
      </c>
      <c r="P129" s="36">
        <v>4065.4972289700004</v>
      </c>
      <c r="Q129" s="36">
        <v>4056.5071083299999</v>
      </c>
      <c r="R129" s="36">
        <v>4005.0584113600003</v>
      </c>
      <c r="S129" s="36">
        <v>3987.5358802300002</v>
      </c>
      <c r="T129" s="36">
        <v>3975.2871095099999</v>
      </c>
      <c r="U129" s="36">
        <v>3987.0372307900002</v>
      </c>
      <c r="V129" s="36">
        <v>4001.7906734000003</v>
      </c>
      <c r="W129" s="36">
        <v>4000.8072499200002</v>
      </c>
      <c r="X129" s="36">
        <v>4017.9687376400002</v>
      </c>
      <c r="Y129" s="36">
        <v>4032.5609218700001</v>
      </c>
    </row>
    <row r="130" spans="1:25" x14ac:dyDescent="0.2">
      <c r="A130" s="35">
        <v>15</v>
      </c>
      <c r="B130" s="36">
        <v>4013.3955505500003</v>
      </c>
      <c r="C130" s="36">
        <v>3954.6506313100003</v>
      </c>
      <c r="D130" s="36">
        <v>4003.5256123300001</v>
      </c>
      <c r="E130" s="36">
        <v>4016.5475268599998</v>
      </c>
      <c r="F130" s="36">
        <v>4016.6903281700002</v>
      </c>
      <c r="G130" s="36">
        <v>4008.7295255200002</v>
      </c>
      <c r="H130" s="36">
        <v>3968.5393469099999</v>
      </c>
      <c r="I130" s="36">
        <v>3956.0750310500002</v>
      </c>
      <c r="J130" s="36">
        <v>3932.4797732299999</v>
      </c>
      <c r="K130" s="36">
        <v>3910.5340000900001</v>
      </c>
      <c r="L130" s="36">
        <v>3900.7679314700003</v>
      </c>
      <c r="M130" s="36">
        <v>3914.6124083999998</v>
      </c>
      <c r="N130" s="36">
        <v>3951.7985611199997</v>
      </c>
      <c r="O130" s="36">
        <v>3984.4582186900002</v>
      </c>
      <c r="P130" s="36">
        <v>3985.1339764500003</v>
      </c>
      <c r="Q130" s="36">
        <v>3985.1027809800003</v>
      </c>
      <c r="R130" s="36">
        <v>3935.0284520700002</v>
      </c>
      <c r="S130" s="36">
        <v>3914.5155859299998</v>
      </c>
      <c r="T130" s="36">
        <v>3914.8687861399999</v>
      </c>
      <c r="U130" s="36">
        <v>3926.66543757</v>
      </c>
      <c r="V130" s="36">
        <v>3936.8334454400001</v>
      </c>
      <c r="W130" s="36">
        <v>3949.4552306400001</v>
      </c>
      <c r="X130" s="36">
        <v>3958.57875646</v>
      </c>
      <c r="Y130" s="36">
        <v>3977.77561169</v>
      </c>
    </row>
    <row r="131" spans="1:25" x14ac:dyDescent="0.2">
      <c r="A131" s="35">
        <v>16</v>
      </c>
      <c r="B131" s="36">
        <v>3968.2779130100002</v>
      </c>
      <c r="C131" s="36">
        <v>3990.5916462700002</v>
      </c>
      <c r="D131" s="36">
        <v>4011.8510040300002</v>
      </c>
      <c r="E131" s="36">
        <v>4007.0192954999998</v>
      </c>
      <c r="F131" s="36">
        <v>4003.0480346600002</v>
      </c>
      <c r="G131" s="36">
        <v>4000.2137487200002</v>
      </c>
      <c r="H131" s="36">
        <v>3959.9815693800001</v>
      </c>
      <c r="I131" s="36">
        <v>3937.21758</v>
      </c>
      <c r="J131" s="36">
        <v>3929.6882791200001</v>
      </c>
      <c r="K131" s="36">
        <v>3913.5145885100001</v>
      </c>
      <c r="L131" s="36">
        <v>3925.1960656400001</v>
      </c>
      <c r="M131" s="36">
        <v>3949.5540835799998</v>
      </c>
      <c r="N131" s="36">
        <v>3981.5618229699999</v>
      </c>
      <c r="O131" s="36">
        <v>4018.9806494300001</v>
      </c>
      <c r="P131" s="36">
        <v>4022.91164897</v>
      </c>
      <c r="Q131" s="36">
        <v>4023.5270119900001</v>
      </c>
      <c r="R131" s="36">
        <v>3978.64733897</v>
      </c>
      <c r="S131" s="36">
        <v>3931.1054554500001</v>
      </c>
      <c r="T131" s="36">
        <v>3925.9839348299997</v>
      </c>
      <c r="U131" s="36">
        <v>3940.1197177500003</v>
      </c>
      <c r="V131" s="36">
        <v>3954.0373050499998</v>
      </c>
      <c r="W131" s="36">
        <v>3974.4431701600001</v>
      </c>
      <c r="X131" s="36">
        <v>3987.9591039700003</v>
      </c>
      <c r="Y131" s="36">
        <v>4008.0106971800001</v>
      </c>
    </row>
    <row r="132" spans="1:25" x14ac:dyDescent="0.2">
      <c r="A132" s="35">
        <v>17</v>
      </c>
      <c r="B132" s="36">
        <v>4037.60918244</v>
      </c>
      <c r="C132" s="36">
        <v>4098.9366324900002</v>
      </c>
      <c r="D132" s="36">
        <v>4110.3593708000008</v>
      </c>
      <c r="E132" s="36">
        <v>4057.3632815400001</v>
      </c>
      <c r="F132" s="36">
        <v>4057.8367460200002</v>
      </c>
      <c r="G132" s="36">
        <v>3998.1626119100001</v>
      </c>
      <c r="H132" s="36">
        <v>3976.2503453700001</v>
      </c>
      <c r="I132" s="36">
        <v>3949.1642440099999</v>
      </c>
      <c r="J132" s="36">
        <v>3969.6318676300002</v>
      </c>
      <c r="K132" s="36">
        <v>3984.66611904</v>
      </c>
      <c r="L132" s="36">
        <v>3992.3115010799997</v>
      </c>
      <c r="M132" s="36">
        <v>3976.4446325399999</v>
      </c>
      <c r="N132" s="36">
        <v>3975.5107874400001</v>
      </c>
      <c r="O132" s="36">
        <v>3986.0807764699998</v>
      </c>
      <c r="P132" s="36">
        <v>3986.4143323399999</v>
      </c>
      <c r="Q132" s="36">
        <v>3979.42431265</v>
      </c>
      <c r="R132" s="36">
        <v>3967.8181311800004</v>
      </c>
      <c r="S132" s="36">
        <v>3934.4833497100003</v>
      </c>
      <c r="T132" s="36">
        <v>3977.6500087999998</v>
      </c>
      <c r="U132" s="36">
        <v>3988.6158516</v>
      </c>
      <c r="V132" s="36">
        <v>3987.4440946600002</v>
      </c>
      <c r="W132" s="36">
        <v>3998.6879616199999</v>
      </c>
      <c r="X132" s="36">
        <v>4014.7525907599997</v>
      </c>
      <c r="Y132" s="36">
        <v>4063.8100238500001</v>
      </c>
    </row>
    <row r="133" spans="1:25" x14ac:dyDescent="0.2">
      <c r="A133" s="35">
        <v>18</v>
      </c>
      <c r="B133" s="36">
        <v>4032.91037353</v>
      </c>
      <c r="C133" s="36">
        <v>4054.60247265</v>
      </c>
      <c r="D133" s="36">
        <v>4093.7205848600001</v>
      </c>
      <c r="E133" s="36">
        <v>4100.8292247999998</v>
      </c>
      <c r="F133" s="36">
        <v>4087.1187234000004</v>
      </c>
      <c r="G133" s="36">
        <v>4049.2583587000004</v>
      </c>
      <c r="H133" s="36">
        <v>4006.0364114500003</v>
      </c>
      <c r="I133" s="36">
        <v>3976.1612936400002</v>
      </c>
      <c r="J133" s="36">
        <v>3942.3294448700003</v>
      </c>
      <c r="K133" s="36">
        <v>3967.7194607500001</v>
      </c>
      <c r="L133" s="36">
        <v>3976.6548501800003</v>
      </c>
      <c r="M133" s="36">
        <v>3996.9999980600001</v>
      </c>
      <c r="N133" s="36">
        <v>3984.0588369700004</v>
      </c>
      <c r="O133" s="36">
        <v>4001.5037209699999</v>
      </c>
      <c r="P133" s="36">
        <v>4016.0014315900003</v>
      </c>
      <c r="Q133" s="36">
        <v>4020.2910224900002</v>
      </c>
      <c r="R133" s="36">
        <v>3980.16571036</v>
      </c>
      <c r="S133" s="36">
        <v>3969.4032422300002</v>
      </c>
      <c r="T133" s="36">
        <v>3975.1617923099998</v>
      </c>
      <c r="U133" s="36">
        <v>3960.1414731199998</v>
      </c>
      <c r="V133" s="36">
        <v>3953.7810609000003</v>
      </c>
      <c r="W133" s="36">
        <v>3970.4964028600002</v>
      </c>
      <c r="X133" s="36">
        <v>3991.7838851199999</v>
      </c>
      <c r="Y133" s="36">
        <v>4001.9015044600001</v>
      </c>
    </row>
    <row r="134" spans="1:25" x14ac:dyDescent="0.2">
      <c r="A134" s="35">
        <v>19</v>
      </c>
      <c r="B134" s="36">
        <v>4060.50805627</v>
      </c>
      <c r="C134" s="36">
        <v>4088.9335292000001</v>
      </c>
      <c r="D134" s="36">
        <v>4112.4299621099999</v>
      </c>
      <c r="E134" s="36">
        <v>4115.76084223</v>
      </c>
      <c r="F134" s="36">
        <v>4104.2104857300001</v>
      </c>
      <c r="G134" s="36">
        <v>4057.81714324</v>
      </c>
      <c r="H134" s="36">
        <v>4019.01017981</v>
      </c>
      <c r="I134" s="36">
        <v>3988.78129438</v>
      </c>
      <c r="J134" s="36">
        <v>3968.3942254999997</v>
      </c>
      <c r="K134" s="36">
        <v>3967.6357839300003</v>
      </c>
      <c r="L134" s="36">
        <v>3975.23311741</v>
      </c>
      <c r="M134" s="36">
        <v>3982.9281023899998</v>
      </c>
      <c r="N134" s="36">
        <v>3986.4542301799997</v>
      </c>
      <c r="O134" s="36">
        <v>4025.9427359000001</v>
      </c>
      <c r="P134" s="36">
        <v>4028.5249880599999</v>
      </c>
      <c r="Q134" s="36">
        <v>4021.6520238200001</v>
      </c>
      <c r="R134" s="36">
        <v>3991.0722752500001</v>
      </c>
      <c r="S134" s="36">
        <v>3966.4031688099999</v>
      </c>
      <c r="T134" s="36">
        <v>3957.6879561700002</v>
      </c>
      <c r="U134" s="36">
        <v>3963.8315337700001</v>
      </c>
      <c r="V134" s="36">
        <v>3955.89988485</v>
      </c>
      <c r="W134" s="36">
        <v>3968.9419278800001</v>
      </c>
      <c r="X134" s="36">
        <v>3987.9369024000002</v>
      </c>
      <c r="Y134" s="36">
        <v>3998.24701749</v>
      </c>
    </row>
    <row r="135" spans="1:25" x14ac:dyDescent="0.2">
      <c r="A135" s="35">
        <v>20</v>
      </c>
      <c r="B135" s="36">
        <v>4032.4994009699999</v>
      </c>
      <c r="C135" s="36">
        <v>4038.52804741</v>
      </c>
      <c r="D135" s="36">
        <v>4088.2613283400001</v>
      </c>
      <c r="E135" s="36">
        <v>4105.1165495900004</v>
      </c>
      <c r="F135" s="36">
        <v>4095.87574804</v>
      </c>
      <c r="G135" s="36">
        <v>4072.1398980200001</v>
      </c>
      <c r="H135" s="36">
        <v>4013.5047702500001</v>
      </c>
      <c r="I135" s="36">
        <v>3984.7406271899999</v>
      </c>
      <c r="J135" s="36">
        <v>3970.2637920000002</v>
      </c>
      <c r="K135" s="36">
        <v>3966.0363024800004</v>
      </c>
      <c r="L135" s="36">
        <v>3966.9701158800003</v>
      </c>
      <c r="M135" s="36">
        <v>3972.5108951400002</v>
      </c>
      <c r="N135" s="36">
        <v>4001.8916257000001</v>
      </c>
      <c r="O135" s="36">
        <v>4024.51454947</v>
      </c>
      <c r="P135" s="36">
        <v>4022.1785070199999</v>
      </c>
      <c r="Q135" s="36">
        <v>4009.6579030600001</v>
      </c>
      <c r="R135" s="36">
        <v>3980.98942635</v>
      </c>
      <c r="S135" s="36">
        <v>3955.5350111299999</v>
      </c>
      <c r="T135" s="36">
        <v>3948.3206529000004</v>
      </c>
      <c r="U135" s="36">
        <v>3965.4174270600001</v>
      </c>
      <c r="V135" s="36">
        <v>3975.88398409</v>
      </c>
      <c r="W135" s="36">
        <v>3992.89348088</v>
      </c>
      <c r="X135" s="36">
        <v>4019.9313293</v>
      </c>
      <c r="Y135" s="36">
        <v>4055.0956184500001</v>
      </c>
    </row>
    <row r="136" spans="1:25" x14ac:dyDescent="0.2">
      <c r="A136" s="35">
        <v>21</v>
      </c>
      <c r="B136" s="36">
        <v>4031.8532379600001</v>
      </c>
      <c r="C136" s="36">
        <v>4028.7470883199999</v>
      </c>
      <c r="D136" s="36">
        <v>4054.7947276099999</v>
      </c>
      <c r="E136" s="36">
        <v>4051.8846443799998</v>
      </c>
      <c r="F136" s="36">
        <v>4042.5056194499998</v>
      </c>
      <c r="G136" s="36">
        <v>4032.4144900599999</v>
      </c>
      <c r="H136" s="36">
        <v>3986.5908681800001</v>
      </c>
      <c r="I136" s="36">
        <v>3994.75433957</v>
      </c>
      <c r="J136" s="36">
        <v>3991.7155228500001</v>
      </c>
      <c r="K136" s="36">
        <v>3957.7527844199999</v>
      </c>
      <c r="L136" s="36">
        <v>3957.9843633</v>
      </c>
      <c r="M136" s="36">
        <v>3984.9022964800001</v>
      </c>
      <c r="N136" s="36">
        <v>4009.6518667100004</v>
      </c>
      <c r="O136" s="36">
        <v>4049.1481841899999</v>
      </c>
      <c r="P136" s="36">
        <v>4046.7930023399999</v>
      </c>
      <c r="Q136" s="36">
        <v>4039.8478546400002</v>
      </c>
      <c r="R136" s="36">
        <v>4009.2746201200002</v>
      </c>
      <c r="S136" s="36">
        <v>3967.9152753200001</v>
      </c>
      <c r="T136" s="36">
        <v>3953.68392322</v>
      </c>
      <c r="U136" s="36">
        <v>3965.7387891399999</v>
      </c>
      <c r="V136" s="36">
        <v>3973.4107279700002</v>
      </c>
      <c r="W136" s="36">
        <v>3994.92793506</v>
      </c>
      <c r="X136" s="36">
        <v>4020.9239132500002</v>
      </c>
      <c r="Y136" s="36">
        <v>4062.00335111</v>
      </c>
    </row>
    <row r="137" spans="1:25" x14ac:dyDescent="0.2">
      <c r="A137" s="35">
        <v>22</v>
      </c>
      <c r="B137" s="36">
        <v>4086.8399020299998</v>
      </c>
      <c r="C137" s="36">
        <v>4094.0631362500003</v>
      </c>
      <c r="D137" s="36">
        <v>4124.66281463</v>
      </c>
      <c r="E137" s="36">
        <v>4130.19512794</v>
      </c>
      <c r="F137" s="36">
        <v>4124.3419236200007</v>
      </c>
      <c r="G137" s="36">
        <v>4110.9970615399998</v>
      </c>
      <c r="H137" s="36">
        <v>4045.0128026500001</v>
      </c>
      <c r="I137" s="36">
        <v>4020.3353755600001</v>
      </c>
      <c r="J137" s="36">
        <v>3975.0498956000001</v>
      </c>
      <c r="K137" s="36">
        <v>3956.66652531</v>
      </c>
      <c r="L137" s="36">
        <v>3962.11047968</v>
      </c>
      <c r="M137" s="36">
        <v>3966.1388283000001</v>
      </c>
      <c r="N137" s="36">
        <v>3985.4334389600003</v>
      </c>
      <c r="O137" s="36">
        <v>4036.3912076800002</v>
      </c>
      <c r="P137" s="36">
        <v>4045.4498919600001</v>
      </c>
      <c r="Q137" s="36">
        <v>4040.4752168500004</v>
      </c>
      <c r="R137" s="36">
        <v>4009.2014531899999</v>
      </c>
      <c r="S137" s="36">
        <v>3959.10696598</v>
      </c>
      <c r="T137" s="36">
        <v>3954.6790849499998</v>
      </c>
      <c r="U137" s="36">
        <v>3969.5685150599998</v>
      </c>
      <c r="V137" s="36">
        <v>3977.9475598700001</v>
      </c>
      <c r="W137" s="36">
        <v>3989.3967137700001</v>
      </c>
      <c r="X137" s="36">
        <v>4026.07367325</v>
      </c>
      <c r="Y137" s="36">
        <v>4059.43268949</v>
      </c>
    </row>
    <row r="138" spans="1:25" x14ac:dyDescent="0.2">
      <c r="A138" s="35">
        <v>23</v>
      </c>
      <c r="B138" s="36">
        <v>4100.0368583100008</v>
      </c>
      <c r="C138" s="36">
        <v>4121.2738169500008</v>
      </c>
      <c r="D138" s="36">
        <v>4132.8531858200004</v>
      </c>
      <c r="E138" s="36">
        <v>4131.5729305800005</v>
      </c>
      <c r="F138" s="36">
        <v>4144.7222330700006</v>
      </c>
      <c r="G138" s="36">
        <v>4130.828227</v>
      </c>
      <c r="H138" s="36">
        <v>4089.0287600699999</v>
      </c>
      <c r="I138" s="36">
        <v>4075.3863742799999</v>
      </c>
      <c r="J138" s="36">
        <v>4009.4248465200003</v>
      </c>
      <c r="K138" s="36">
        <v>3991.7503674900004</v>
      </c>
      <c r="L138" s="36">
        <v>4005.62309379</v>
      </c>
      <c r="M138" s="36">
        <v>3999.1247096000002</v>
      </c>
      <c r="N138" s="36">
        <v>4041.5590852</v>
      </c>
      <c r="O138" s="36">
        <v>4084.5654152700004</v>
      </c>
      <c r="P138" s="36">
        <v>4081.7025758300001</v>
      </c>
      <c r="Q138" s="36">
        <v>4087.8926987199998</v>
      </c>
      <c r="R138" s="36">
        <v>4068.5906359699998</v>
      </c>
      <c r="S138" s="36">
        <v>4001.8799457600003</v>
      </c>
      <c r="T138" s="36">
        <v>3983.65367126</v>
      </c>
      <c r="U138" s="36">
        <v>4005.9644806199999</v>
      </c>
      <c r="V138" s="36">
        <v>4033.7053353300003</v>
      </c>
      <c r="W138" s="36">
        <v>4040.69737029</v>
      </c>
      <c r="X138" s="36">
        <v>4079.17435105</v>
      </c>
      <c r="Y138" s="36">
        <v>4106.9737134299994</v>
      </c>
    </row>
    <row r="139" spans="1:25" x14ac:dyDescent="0.2">
      <c r="A139" s="35">
        <v>24</v>
      </c>
      <c r="B139" s="36">
        <v>4145.40426372</v>
      </c>
      <c r="C139" s="36">
        <v>4130.1912667900006</v>
      </c>
      <c r="D139" s="36">
        <v>4127.53012408</v>
      </c>
      <c r="E139" s="36">
        <v>4127.1868737300001</v>
      </c>
      <c r="F139" s="36">
        <v>4119.6914870500004</v>
      </c>
      <c r="G139" s="36">
        <v>4080.92896862</v>
      </c>
      <c r="H139" s="36">
        <v>4014.6967223900001</v>
      </c>
      <c r="I139" s="36">
        <v>4011.1780057999999</v>
      </c>
      <c r="J139" s="36">
        <v>4000.6912954200002</v>
      </c>
      <c r="K139" s="36">
        <v>4008.7134272099997</v>
      </c>
      <c r="L139" s="36">
        <v>4022.57182156</v>
      </c>
      <c r="M139" s="36">
        <v>4033.9195108600002</v>
      </c>
      <c r="N139" s="36">
        <v>4050.9506127300001</v>
      </c>
      <c r="O139" s="36">
        <v>4093.35545172</v>
      </c>
      <c r="P139" s="36">
        <v>4098.0230063500003</v>
      </c>
      <c r="Q139" s="36">
        <v>4103.9898970800004</v>
      </c>
      <c r="R139" s="36">
        <v>4060.27401147</v>
      </c>
      <c r="S139" s="36">
        <v>4009.58858074</v>
      </c>
      <c r="T139" s="36">
        <v>4005.1618193500003</v>
      </c>
      <c r="U139" s="36">
        <v>4014.4708096199997</v>
      </c>
      <c r="V139" s="36">
        <v>4032.8745645000004</v>
      </c>
      <c r="W139" s="36">
        <v>4043.9656641400002</v>
      </c>
      <c r="X139" s="36">
        <v>4070.2173348900001</v>
      </c>
      <c r="Y139" s="36">
        <v>4095.5049239499999</v>
      </c>
    </row>
    <row r="140" spans="1:25" x14ac:dyDescent="0.2">
      <c r="A140" s="35">
        <v>25</v>
      </c>
      <c r="B140" s="36">
        <v>4083.3059163299999</v>
      </c>
      <c r="C140" s="36">
        <v>4117.5472617699997</v>
      </c>
      <c r="D140" s="36">
        <v>4146.226253320001</v>
      </c>
      <c r="E140" s="36">
        <v>4144.8269022200002</v>
      </c>
      <c r="F140" s="36">
        <v>4135.561582960001</v>
      </c>
      <c r="G140" s="36">
        <v>4091.03047616</v>
      </c>
      <c r="H140" s="36">
        <v>4008.5106546700003</v>
      </c>
      <c r="I140" s="36">
        <v>3989.8244909199998</v>
      </c>
      <c r="J140" s="36">
        <v>3970.0310541200001</v>
      </c>
      <c r="K140" s="36">
        <v>3968.9466171600002</v>
      </c>
      <c r="L140" s="36">
        <v>3974.6724680299999</v>
      </c>
      <c r="M140" s="36">
        <v>3992.8964851000001</v>
      </c>
      <c r="N140" s="36">
        <v>4016.4589744999998</v>
      </c>
      <c r="O140" s="36">
        <v>4060.05907161</v>
      </c>
      <c r="P140" s="36">
        <v>4064.14591488</v>
      </c>
      <c r="Q140" s="36">
        <v>4058.5842706200001</v>
      </c>
      <c r="R140" s="36">
        <v>4018.1294655300003</v>
      </c>
      <c r="S140" s="36">
        <v>3970.16207459</v>
      </c>
      <c r="T140" s="36">
        <v>3968.0567275200001</v>
      </c>
      <c r="U140" s="36">
        <v>3984.85203538</v>
      </c>
      <c r="V140" s="36">
        <v>4002.2363870100003</v>
      </c>
      <c r="W140" s="36">
        <v>4018.2296636599999</v>
      </c>
      <c r="X140" s="36">
        <v>4042.12288111</v>
      </c>
      <c r="Y140" s="36">
        <v>4082.2776687400001</v>
      </c>
    </row>
    <row r="141" spans="1:25" x14ac:dyDescent="0.2">
      <c r="A141" s="35">
        <v>26</v>
      </c>
      <c r="B141" s="36">
        <v>4030.3904065199999</v>
      </c>
      <c r="C141" s="36">
        <v>4088.8063886899999</v>
      </c>
      <c r="D141" s="36">
        <v>4120.4959971200005</v>
      </c>
      <c r="E141" s="36">
        <v>4125.0980297700007</v>
      </c>
      <c r="F141" s="36">
        <v>4112.4316460200007</v>
      </c>
      <c r="G141" s="36">
        <v>4072.3264870500002</v>
      </c>
      <c r="H141" s="36">
        <v>4017.1183546100001</v>
      </c>
      <c r="I141" s="36">
        <v>4011.10397676</v>
      </c>
      <c r="J141" s="36">
        <v>4004.20358644</v>
      </c>
      <c r="K141" s="36">
        <v>3991.2461951400001</v>
      </c>
      <c r="L141" s="36">
        <v>3996.6772939799998</v>
      </c>
      <c r="M141" s="36">
        <v>4003.3470964499998</v>
      </c>
      <c r="N141" s="36">
        <v>4026.9504809200002</v>
      </c>
      <c r="O141" s="36">
        <v>4062.3814941400001</v>
      </c>
      <c r="P141" s="36">
        <v>4065.8794076300001</v>
      </c>
      <c r="Q141" s="36">
        <v>4072.2465416499999</v>
      </c>
      <c r="R141" s="36">
        <v>4031.9064507600001</v>
      </c>
      <c r="S141" s="36">
        <v>4003.9615681800001</v>
      </c>
      <c r="T141" s="36">
        <v>4008.67205414</v>
      </c>
      <c r="U141" s="36">
        <v>4004.2745894</v>
      </c>
      <c r="V141" s="36">
        <v>4021.04581805</v>
      </c>
      <c r="W141" s="36">
        <v>4054.0375403499997</v>
      </c>
      <c r="X141" s="36">
        <v>4078.0777858500001</v>
      </c>
      <c r="Y141" s="36">
        <v>4086.2612779300002</v>
      </c>
    </row>
    <row r="142" spans="1:25" x14ac:dyDescent="0.2">
      <c r="A142" s="35">
        <v>27</v>
      </c>
      <c r="B142" s="36">
        <v>4108.2127397599997</v>
      </c>
      <c r="C142" s="36">
        <v>4131.5112390500008</v>
      </c>
      <c r="D142" s="36">
        <v>4147.1097018200007</v>
      </c>
      <c r="E142" s="36">
        <v>4151.3749033700005</v>
      </c>
      <c r="F142" s="36">
        <v>4132.9712260800006</v>
      </c>
      <c r="G142" s="36">
        <v>4095.9293525400003</v>
      </c>
      <c r="H142" s="36">
        <v>4032.06134028</v>
      </c>
      <c r="I142" s="36">
        <v>4008.51023063</v>
      </c>
      <c r="J142" s="36">
        <v>3993.6068957699999</v>
      </c>
      <c r="K142" s="36">
        <v>4000.2730026499999</v>
      </c>
      <c r="L142" s="36">
        <v>4027.5254636100003</v>
      </c>
      <c r="M142" s="36">
        <v>4035.9453954000001</v>
      </c>
      <c r="N142" s="36">
        <v>4051.68746775</v>
      </c>
      <c r="O142" s="36">
        <v>4108.76361868</v>
      </c>
      <c r="P142" s="36">
        <v>4119.22909953</v>
      </c>
      <c r="Q142" s="36">
        <v>4126.9886511000004</v>
      </c>
      <c r="R142" s="36">
        <v>4100.1795678300005</v>
      </c>
      <c r="S142" s="36">
        <v>4059.7386269900003</v>
      </c>
      <c r="T142" s="36">
        <v>4030.0631450599999</v>
      </c>
      <c r="U142" s="36">
        <v>4030.5903128699997</v>
      </c>
      <c r="V142" s="36">
        <v>4022.2375938300002</v>
      </c>
      <c r="W142" s="36">
        <v>4029.7403036299997</v>
      </c>
      <c r="X142" s="36">
        <v>4057.0903975300002</v>
      </c>
      <c r="Y142" s="36">
        <v>4089.5370724999998</v>
      </c>
    </row>
    <row r="143" spans="1:25" x14ac:dyDescent="0.2">
      <c r="A143" s="35">
        <v>28</v>
      </c>
      <c r="B143" s="36">
        <v>4099.5463009699997</v>
      </c>
      <c r="C143" s="36">
        <v>4123.22995352</v>
      </c>
      <c r="D143" s="36">
        <v>4156.05195336</v>
      </c>
      <c r="E143" s="36">
        <v>4150.9104117300003</v>
      </c>
      <c r="F143" s="36">
        <v>4122.0576066800004</v>
      </c>
      <c r="G143" s="36">
        <v>4095.3209528500001</v>
      </c>
      <c r="H143" s="36">
        <v>4046.7802258400002</v>
      </c>
      <c r="I143" s="36">
        <v>4015.64159316</v>
      </c>
      <c r="J143" s="36">
        <v>4010.1620176199999</v>
      </c>
      <c r="K143" s="36">
        <v>3964.9222933200003</v>
      </c>
      <c r="L143" s="36">
        <v>3976.6238864800002</v>
      </c>
      <c r="M143" s="36">
        <v>3988.6460279500002</v>
      </c>
      <c r="N143" s="36">
        <v>4021.2020185000001</v>
      </c>
      <c r="O143" s="36">
        <v>4062.5839233199999</v>
      </c>
      <c r="P143" s="36">
        <v>4079.23736568</v>
      </c>
      <c r="Q143" s="36">
        <v>4088.0087135799999</v>
      </c>
      <c r="R143" s="36">
        <v>4054.8485791500002</v>
      </c>
      <c r="S143" s="36">
        <v>4027.94945723</v>
      </c>
      <c r="T143" s="36">
        <v>4026.3444809400003</v>
      </c>
      <c r="U143" s="36">
        <v>4036.4809812500002</v>
      </c>
      <c r="V143" s="36">
        <v>4018.5946847199998</v>
      </c>
      <c r="W143" s="36">
        <v>4056.6639719</v>
      </c>
      <c r="X143" s="36">
        <v>4051.1164926900001</v>
      </c>
      <c r="Y143" s="36">
        <v>4079.88551194</v>
      </c>
    </row>
    <row r="144" spans="1:25" x14ac:dyDescent="0.2">
      <c r="A144" s="35">
        <v>29</v>
      </c>
      <c r="B144" s="36">
        <v>4100.82057317</v>
      </c>
      <c r="C144" s="36">
        <v>4059.31506257</v>
      </c>
      <c r="D144" s="36">
        <v>4096.0204498700004</v>
      </c>
      <c r="E144" s="36">
        <v>4101.9809859100005</v>
      </c>
      <c r="F144" s="36">
        <v>4086.3657237900002</v>
      </c>
      <c r="G144" s="36">
        <v>4066.6082689099999</v>
      </c>
      <c r="H144" s="36">
        <v>4015.9276556</v>
      </c>
      <c r="I144" s="36">
        <v>3981.62746186</v>
      </c>
      <c r="J144" s="36">
        <v>3952.4742603199998</v>
      </c>
      <c r="K144" s="36">
        <v>3954.7595649500004</v>
      </c>
      <c r="L144" s="36">
        <v>3946.3559501899999</v>
      </c>
      <c r="M144" s="36">
        <v>3929.0811440000002</v>
      </c>
      <c r="N144" s="36">
        <v>3957.1064210899999</v>
      </c>
      <c r="O144" s="36">
        <v>3998.15536574</v>
      </c>
      <c r="P144" s="36">
        <v>4014.6449150800004</v>
      </c>
      <c r="Q144" s="36">
        <v>4017.9115000500001</v>
      </c>
      <c r="R144" s="36">
        <v>3992.9574101800004</v>
      </c>
      <c r="S144" s="36">
        <v>3970.1938120300001</v>
      </c>
      <c r="T144" s="36">
        <v>3956.39115472</v>
      </c>
      <c r="U144" s="36">
        <v>3944.6829089500002</v>
      </c>
      <c r="V144" s="36">
        <v>3952.23290232</v>
      </c>
      <c r="W144" s="36">
        <v>3965.66466971</v>
      </c>
      <c r="X144" s="36">
        <v>3961.6219785099997</v>
      </c>
      <c r="Y144" s="36">
        <v>4005.20117282</v>
      </c>
    </row>
    <row r="145" spans="1:25" ht="12.75" customHeight="1" x14ac:dyDescent="0.2">
      <c r="A145" s="35">
        <v>30</v>
      </c>
      <c r="B145" s="36">
        <v>4054.69426415</v>
      </c>
      <c r="C145" s="36">
        <v>4067.82115841</v>
      </c>
      <c r="D145" s="36">
        <v>4091.5338211600001</v>
      </c>
      <c r="E145" s="36">
        <v>4092.65185432</v>
      </c>
      <c r="F145" s="36">
        <v>4088.720656</v>
      </c>
      <c r="G145" s="36">
        <v>4043.6446182100003</v>
      </c>
      <c r="H145" s="36">
        <v>4040.9057619099999</v>
      </c>
      <c r="I145" s="36">
        <v>3996.1700726499998</v>
      </c>
      <c r="J145" s="36">
        <v>3965.8797307999998</v>
      </c>
      <c r="K145" s="36">
        <v>3966.6823653400002</v>
      </c>
      <c r="L145" s="36">
        <v>3963.9135839699998</v>
      </c>
      <c r="M145" s="36">
        <v>3953.8127416800003</v>
      </c>
      <c r="N145" s="36">
        <v>3973.4745054999999</v>
      </c>
      <c r="O145" s="36">
        <v>4012.38835139</v>
      </c>
      <c r="P145" s="36">
        <v>4025.9887035699999</v>
      </c>
      <c r="Q145" s="36">
        <v>4019.5943515900003</v>
      </c>
      <c r="R145" s="36">
        <v>3980.4055566500001</v>
      </c>
      <c r="S145" s="36">
        <v>3946.3818848800001</v>
      </c>
      <c r="T145" s="36">
        <v>3920.1643337099999</v>
      </c>
      <c r="U145" s="36">
        <v>3979.7850000900003</v>
      </c>
      <c r="V145" s="36">
        <v>3996.4116011400001</v>
      </c>
      <c r="W145" s="36">
        <v>4016.1248237899999</v>
      </c>
      <c r="X145" s="36">
        <v>4007.4597372000003</v>
      </c>
      <c r="Y145" s="36">
        <v>4058.8482533599999</v>
      </c>
    </row>
    <row r="146" spans="1:25" x14ac:dyDescent="0.2">
      <c r="A146" s="35">
        <v>31</v>
      </c>
      <c r="B146" s="36">
        <v>4041.6641768</v>
      </c>
      <c r="C146" s="36">
        <v>4064.76970893</v>
      </c>
      <c r="D146" s="36">
        <v>4090.66488076</v>
      </c>
      <c r="E146" s="36">
        <v>4091.50367594</v>
      </c>
      <c r="F146" s="36">
        <v>4067.77918318</v>
      </c>
      <c r="G146" s="36">
        <v>4035.9237606399997</v>
      </c>
      <c r="H146" s="36">
        <v>4018.8324214700001</v>
      </c>
      <c r="I146" s="36">
        <v>3973.7417341699997</v>
      </c>
      <c r="J146" s="36">
        <v>3975.2651406600003</v>
      </c>
      <c r="K146" s="36">
        <v>3988.4642067700001</v>
      </c>
      <c r="L146" s="36">
        <v>3988.0184117100002</v>
      </c>
      <c r="M146" s="36">
        <v>3972.0732679899997</v>
      </c>
      <c r="N146" s="36">
        <v>3995.5375631500001</v>
      </c>
      <c r="O146" s="36">
        <v>4046.4199399100003</v>
      </c>
      <c r="P146" s="36">
        <v>4049.7598953800002</v>
      </c>
      <c r="Q146" s="36">
        <v>4038.04837778</v>
      </c>
      <c r="R146" s="36">
        <v>4020.0568245700001</v>
      </c>
      <c r="S146" s="36">
        <v>3988.8127569800004</v>
      </c>
      <c r="T146" s="36">
        <v>3978.6906169600002</v>
      </c>
      <c r="U146" s="36">
        <v>3976.3160199999998</v>
      </c>
      <c r="V146" s="36">
        <v>3997.5610060100003</v>
      </c>
      <c r="W146" s="36">
        <v>4001.7289407399999</v>
      </c>
      <c r="X146" s="36">
        <v>4011.6819963800003</v>
      </c>
      <c r="Y146" s="36">
        <v>4070.7615680900003</v>
      </c>
    </row>
    <row r="148" spans="1:25" ht="15" x14ac:dyDescent="0.25">
      <c r="A148" s="53" t="s">
        <v>110</v>
      </c>
      <c r="L148" s="54">
        <v>427024.03466016788</v>
      </c>
    </row>
    <row r="150" spans="1:25" ht="36.75" customHeight="1" x14ac:dyDescent="0.2">
      <c r="A150" s="113" t="s">
        <v>142</v>
      </c>
      <c r="B150" s="113"/>
      <c r="C150" s="113"/>
      <c r="D150" s="113"/>
      <c r="E150" s="113"/>
      <c r="F150" s="113"/>
      <c r="G150" s="113"/>
      <c r="H150" s="113"/>
      <c r="I150" s="113"/>
      <c r="J150" s="113"/>
      <c r="K150" s="113"/>
      <c r="L150" s="113"/>
      <c r="M150" s="113"/>
      <c r="N150" s="113"/>
      <c r="O150" s="113"/>
      <c r="P150" s="113"/>
      <c r="Q150" s="113"/>
      <c r="R150" s="113"/>
      <c r="S150" s="113"/>
      <c r="T150" s="113"/>
      <c r="U150" s="113"/>
      <c r="V150" s="113"/>
      <c r="W150" s="113"/>
      <c r="X150" s="113"/>
      <c r="Y150" s="113"/>
    </row>
  </sheetData>
  <mergeCells count="12">
    <mergeCell ref="A4:Y4"/>
    <mergeCell ref="A1:Y1"/>
    <mergeCell ref="A44:A45"/>
    <mergeCell ref="B44:Y44"/>
    <mergeCell ref="A150:Y150"/>
    <mergeCell ref="A114:A115"/>
    <mergeCell ref="B114:Y114"/>
    <mergeCell ref="A79:A80"/>
    <mergeCell ref="B79:Y79"/>
    <mergeCell ref="B9:Y9"/>
    <mergeCell ref="A9:A10"/>
    <mergeCell ref="A5:Y5"/>
  </mergeCells>
  <pageMargins left="0.7" right="0.7" top="0.75" bottom="0.75" header="0.3" footer="0.3"/>
  <pageSetup paperSize="9" scale="27" orientation="portrait" r:id="rId1"/>
  <colBreaks count="1" manualBreakCount="1">
    <brk id="25" max="147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228"/>
  <sheetViews>
    <sheetView view="pageBreakPreview" topLeftCell="A181" zoomScale="85" zoomScaleNormal="100" zoomScaleSheetLayoutView="85" workbookViewId="0">
      <selection activeCell="C99" sqref="C99"/>
    </sheetView>
  </sheetViews>
  <sheetFormatPr defaultRowHeight="12.75" x14ac:dyDescent="0.2"/>
  <cols>
    <col min="1" max="1" width="8" style="12" customWidth="1"/>
    <col min="2" max="25" width="12.7109375" style="12" customWidth="1"/>
    <col min="26" max="16384" width="9.140625" style="12"/>
  </cols>
  <sheetData>
    <row r="1" spans="1:83" ht="30" customHeight="1" x14ac:dyDescent="0.25">
      <c r="A1" s="96" t="str">
        <f>'1 ЦК'!A1</f>
        <v>Предельные уровни регулируемых цен на электрическую энергию (мощность), поставляемую потребителям (покупателям) АО «Система» в январе 2022 года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</row>
    <row r="2" spans="1:83" ht="15" x14ac:dyDescent="0.2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</row>
    <row r="3" spans="1:83" ht="15" x14ac:dyDescent="0.25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</row>
    <row r="4" spans="1:83" ht="15" x14ac:dyDescent="0.25">
      <c r="A4" s="110" t="s">
        <v>101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</row>
    <row r="5" spans="1:83" ht="64.5" customHeight="1" x14ac:dyDescent="0.25">
      <c r="A5" s="117" t="s">
        <v>102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</row>
    <row r="6" spans="1:83" ht="36.75" customHeight="1" x14ac:dyDescent="0.2"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</row>
    <row r="7" spans="1:83" ht="15" x14ac:dyDescent="0.25">
      <c r="A7" s="53" t="s">
        <v>111</v>
      </c>
    </row>
    <row r="8" spans="1:83" x14ac:dyDescent="0.2">
      <c r="A8" s="32"/>
      <c r="B8" s="33"/>
    </row>
    <row r="9" spans="1:83" x14ac:dyDescent="0.2">
      <c r="A9" s="111" t="s">
        <v>0</v>
      </c>
      <c r="B9" s="114" t="s">
        <v>12</v>
      </c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6"/>
    </row>
    <row r="10" spans="1:83" x14ac:dyDescent="0.2">
      <c r="A10" s="111"/>
      <c r="B10" s="34" t="s">
        <v>74</v>
      </c>
      <c r="C10" s="34" t="s">
        <v>75</v>
      </c>
      <c r="D10" s="34" t="s">
        <v>76</v>
      </c>
      <c r="E10" s="34" t="s">
        <v>77</v>
      </c>
      <c r="F10" s="34" t="s">
        <v>78</v>
      </c>
      <c r="G10" s="34" t="s">
        <v>79</v>
      </c>
      <c r="H10" s="34" t="s">
        <v>80</v>
      </c>
      <c r="I10" s="34" t="s">
        <v>81</v>
      </c>
      <c r="J10" s="34" t="s">
        <v>82</v>
      </c>
      <c r="K10" s="34" t="s">
        <v>83</v>
      </c>
      <c r="L10" s="34" t="s">
        <v>84</v>
      </c>
      <c r="M10" s="34" t="s">
        <v>85</v>
      </c>
      <c r="N10" s="34" t="s">
        <v>86</v>
      </c>
      <c r="O10" s="34" t="s">
        <v>87</v>
      </c>
      <c r="P10" s="34" t="s">
        <v>88</v>
      </c>
      <c r="Q10" s="34" t="s">
        <v>89</v>
      </c>
      <c r="R10" s="34" t="s">
        <v>90</v>
      </c>
      <c r="S10" s="34" t="s">
        <v>91</v>
      </c>
      <c r="T10" s="34" t="s">
        <v>92</v>
      </c>
      <c r="U10" s="34" t="s">
        <v>93</v>
      </c>
      <c r="V10" s="34" t="s">
        <v>94</v>
      </c>
      <c r="W10" s="34" t="s">
        <v>95</v>
      </c>
      <c r="X10" s="34" t="s">
        <v>96</v>
      </c>
      <c r="Y10" s="34" t="s">
        <v>97</v>
      </c>
    </row>
    <row r="11" spans="1:83" x14ac:dyDescent="0.2">
      <c r="A11" s="35">
        <v>1</v>
      </c>
      <c r="B11" s="36">
        <v>1363.0895879500001</v>
      </c>
      <c r="C11" s="36">
        <v>1368.7005846100003</v>
      </c>
      <c r="D11" s="36">
        <v>1389.9502339200003</v>
      </c>
      <c r="E11" s="36">
        <v>1397.5101677100001</v>
      </c>
      <c r="F11" s="36">
        <v>1409.5946614400002</v>
      </c>
      <c r="G11" s="36">
        <v>1407.7417635100003</v>
      </c>
      <c r="H11" s="36">
        <v>1379.4489638400003</v>
      </c>
      <c r="I11" s="36">
        <v>1391.0068994000003</v>
      </c>
      <c r="J11" s="36">
        <v>1383.9549180900001</v>
      </c>
      <c r="K11" s="36">
        <v>1347.3581872800003</v>
      </c>
      <c r="L11" s="36">
        <v>1332.5365313800003</v>
      </c>
      <c r="M11" s="36">
        <v>1294.2207281400001</v>
      </c>
      <c r="N11" s="36">
        <v>1293.7548832500001</v>
      </c>
      <c r="O11" s="36">
        <v>1332.8277724100003</v>
      </c>
      <c r="P11" s="36">
        <v>1354.4570966400001</v>
      </c>
      <c r="Q11" s="36">
        <v>1355.8670116400001</v>
      </c>
      <c r="R11" s="36">
        <v>1302.5587294600002</v>
      </c>
      <c r="S11" s="36">
        <v>1284.0969999900003</v>
      </c>
      <c r="T11" s="36">
        <v>1286.5473754000002</v>
      </c>
      <c r="U11" s="36">
        <v>1276.2876328300001</v>
      </c>
      <c r="V11" s="36">
        <v>1287.3656369700002</v>
      </c>
      <c r="W11" s="36">
        <v>1316.6161047300002</v>
      </c>
      <c r="X11" s="36">
        <v>1330.5901101700001</v>
      </c>
      <c r="Y11" s="36">
        <v>1348.7426292400003</v>
      </c>
    </row>
    <row r="12" spans="1:83" x14ac:dyDescent="0.2">
      <c r="A12" s="35">
        <v>2</v>
      </c>
      <c r="B12" s="36">
        <v>1331.4002369600003</v>
      </c>
      <c r="C12" s="36">
        <v>1327.8524938100002</v>
      </c>
      <c r="D12" s="36">
        <v>1363.1073264600002</v>
      </c>
      <c r="E12" s="36">
        <v>1368.1450376100001</v>
      </c>
      <c r="F12" s="36">
        <v>1360.3348453300002</v>
      </c>
      <c r="G12" s="36">
        <v>1358.1306672600001</v>
      </c>
      <c r="H12" s="36">
        <v>1339.5905913000001</v>
      </c>
      <c r="I12" s="36">
        <v>1366.8217462700002</v>
      </c>
      <c r="J12" s="36">
        <v>1347.5093387800002</v>
      </c>
      <c r="K12" s="36">
        <v>1320.8245516900001</v>
      </c>
      <c r="L12" s="36">
        <v>1306.0610170500001</v>
      </c>
      <c r="M12" s="36">
        <v>1321.8664658500002</v>
      </c>
      <c r="N12" s="36">
        <v>1338.3172756700003</v>
      </c>
      <c r="O12" s="36">
        <v>1337.7228729500002</v>
      </c>
      <c r="P12" s="36">
        <v>1339.1296533000002</v>
      </c>
      <c r="Q12" s="36">
        <v>1328.7955447800002</v>
      </c>
      <c r="R12" s="36">
        <v>1311.8751543200001</v>
      </c>
      <c r="S12" s="36">
        <v>1293.0645941900002</v>
      </c>
      <c r="T12" s="36">
        <v>1296.4687430700003</v>
      </c>
      <c r="U12" s="36">
        <v>1296.5168882700002</v>
      </c>
      <c r="V12" s="36">
        <v>1307.5628519800002</v>
      </c>
      <c r="W12" s="36">
        <v>1318.2702679400002</v>
      </c>
      <c r="X12" s="36">
        <v>1360.8417045400001</v>
      </c>
      <c r="Y12" s="36">
        <v>1382.1480988700002</v>
      </c>
    </row>
    <row r="13" spans="1:83" x14ac:dyDescent="0.2">
      <c r="A13" s="35">
        <v>3</v>
      </c>
      <c r="B13" s="36">
        <v>1345.8119883800002</v>
      </c>
      <c r="C13" s="36">
        <v>1337.7823732200002</v>
      </c>
      <c r="D13" s="36">
        <v>1380.1750098600003</v>
      </c>
      <c r="E13" s="36">
        <v>1386.1940082700003</v>
      </c>
      <c r="F13" s="36">
        <v>1391.5784326100002</v>
      </c>
      <c r="G13" s="36">
        <v>1386.4367596700001</v>
      </c>
      <c r="H13" s="36">
        <v>1355.2069689900002</v>
      </c>
      <c r="I13" s="36">
        <v>1367.2445429000002</v>
      </c>
      <c r="J13" s="36">
        <v>1346.5955894000001</v>
      </c>
      <c r="K13" s="36">
        <v>1316.7289633400003</v>
      </c>
      <c r="L13" s="36">
        <v>1319.0082244000002</v>
      </c>
      <c r="M13" s="36">
        <v>1337.4616583300001</v>
      </c>
      <c r="N13" s="36">
        <v>1344.3758641400002</v>
      </c>
      <c r="O13" s="36">
        <v>1381.0741621900002</v>
      </c>
      <c r="P13" s="36">
        <v>1386.1269085600002</v>
      </c>
      <c r="Q13" s="36">
        <v>1381.0209696800002</v>
      </c>
      <c r="R13" s="36">
        <v>1326.4032517900002</v>
      </c>
      <c r="S13" s="36">
        <v>1305.3363007000003</v>
      </c>
      <c r="T13" s="36">
        <v>1296.4258272100003</v>
      </c>
      <c r="U13" s="36">
        <v>1305.9085603100002</v>
      </c>
      <c r="V13" s="36">
        <v>1312.6638851800003</v>
      </c>
      <c r="W13" s="36">
        <v>1337.1044452300002</v>
      </c>
      <c r="X13" s="36">
        <v>1353.5756438000003</v>
      </c>
      <c r="Y13" s="36">
        <v>1362.9264825100001</v>
      </c>
    </row>
    <row r="14" spans="1:83" x14ac:dyDescent="0.2">
      <c r="A14" s="35">
        <v>4</v>
      </c>
      <c r="B14" s="36">
        <v>1247.2650893500002</v>
      </c>
      <c r="C14" s="36">
        <v>1263.6299945800001</v>
      </c>
      <c r="D14" s="36">
        <v>1317.8112144900001</v>
      </c>
      <c r="E14" s="36">
        <v>1339.0513417400002</v>
      </c>
      <c r="F14" s="36">
        <v>1337.1480619400002</v>
      </c>
      <c r="G14" s="36">
        <v>1340.0847362200002</v>
      </c>
      <c r="H14" s="36">
        <v>1311.9438633100001</v>
      </c>
      <c r="I14" s="36">
        <v>1332.0701879100002</v>
      </c>
      <c r="J14" s="36">
        <v>1324.2272278600003</v>
      </c>
      <c r="K14" s="36">
        <v>1294.1014093500003</v>
      </c>
      <c r="L14" s="36">
        <v>1306.9930269700003</v>
      </c>
      <c r="M14" s="36">
        <v>1311.1344030900002</v>
      </c>
      <c r="N14" s="36">
        <v>1322.5509758300002</v>
      </c>
      <c r="O14" s="36">
        <v>1337.4279593300002</v>
      </c>
      <c r="P14" s="36">
        <v>1341.3929301700002</v>
      </c>
      <c r="Q14" s="36">
        <v>1325.9198575700002</v>
      </c>
      <c r="R14" s="36">
        <v>1285.8131837200001</v>
      </c>
      <c r="S14" s="36">
        <v>1294.5117748500002</v>
      </c>
      <c r="T14" s="36">
        <v>1291.0770578200002</v>
      </c>
      <c r="U14" s="36">
        <v>1292.7905860900003</v>
      </c>
      <c r="V14" s="36">
        <v>1278.3854223600001</v>
      </c>
      <c r="W14" s="36">
        <v>1287.5341891500002</v>
      </c>
      <c r="X14" s="36">
        <v>1302.9801196900003</v>
      </c>
      <c r="Y14" s="36">
        <v>1331.9872440200002</v>
      </c>
    </row>
    <row r="15" spans="1:83" x14ac:dyDescent="0.2">
      <c r="A15" s="35">
        <v>5</v>
      </c>
      <c r="B15" s="36">
        <v>1239.6525330800002</v>
      </c>
      <c r="C15" s="36">
        <v>1259.7935666900003</v>
      </c>
      <c r="D15" s="36">
        <v>1288.6384325600002</v>
      </c>
      <c r="E15" s="36">
        <v>1300.3354803700001</v>
      </c>
      <c r="F15" s="36">
        <v>1288.4689759200003</v>
      </c>
      <c r="G15" s="36">
        <v>1272.5210099900003</v>
      </c>
      <c r="H15" s="36">
        <v>1248.3992946000003</v>
      </c>
      <c r="I15" s="36">
        <v>1243.5058237000003</v>
      </c>
      <c r="J15" s="36">
        <v>1245.4932364100002</v>
      </c>
      <c r="K15" s="36">
        <v>1228.6069332300001</v>
      </c>
      <c r="L15" s="36">
        <v>1232.7003452200001</v>
      </c>
      <c r="M15" s="36">
        <v>1221.6360541000001</v>
      </c>
      <c r="N15" s="36">
        <v>1246.9491845800003</v>
      </c>
      <c r="O15" s="36">
        <v>1282.4887104900001</v>
      </c>
      <c r="P15" s="36">
        <v>1280.0127977300001</v>
      </c>
      <c r="Q15" s="36">
        <v>1274.1302464400003</v>
      </c>
      <c r="R15" s="36">
        <v>1214.8869374800001</v>
      </c>
      <c r="S15" s="36">
        <v>1211.6826408400002</v>
      </c>
      <c r="T15" s="36">
        <v>1211.8380583300002</v>
      </c>
      <c r="U15" s="36">
        <v>1210.4253184600002</v>
      </c>
      <c r="V15" s="36">
        <v>1205.7657241500001</v>
      </c>
      <c r="W15" s="36">
        <v>1249.6022122600002</v>
      </c>
      <c r="X15" s="36">
        <v>1269.9133044000002</v>
      </c>
      <c r="Y15" s="36">
        <v>1288.6275298100002</v>
      </c>
    </row>
    <row r="16" spans="1:83" x14ac:dyDescent="0.2">
      <c r="A16" s="35">
        <v>6</v>
      </c>
      <c r="B16" s="36">
        <v>1263.2917329800002</v>
      </c>
      <c r="C16" s="36">
        <v>1291.6544888700003</v>
      </c>
      <c r="D16" s="36">
        <v>1306.3454327300003</v>
      </c>
      <c r="E16" s="36">
        <v>1324.6623663000003</v>
      </c>
      <c r="F16" s="36">
        <v>1322.7733780100002</v>
      </c>
      <c r="G16" s="36">
        <v>1302.3616227000002</v>
      </c>
      <c r="H16" s="36">
        <v>1269.1389260400001</v>
      </c>
      <c r="I16" s="36">
        <v>1248.1754290000001</v>
      </c>
      <c r="J16" s="36">
        <v>1224.1577062600002</v>
      </c>
      <c r="K16" s="36">
        <v>1219.3941347500001</v>
      </c>
      <c r="L16" s="36">
        <v>1243.5578968900002</v>
      </c>
      <c r="M16" s="36">
        <v>1246.3625504600002</v>
      </c>
      <c r="N16" s="36">
        <v>1279.4845739200002</v>
      </c>
      <c r="O16" s="36">
        <v>1317.6918363800003</v>
      </c>
      <c r="P16" s="36">
        <v>1333.5829245200002</v>
      </c>
      <c r="Q16" s="36">
        <v>1323.1996465300001</v>
      </c>
      <c r="R16" s="36">
        <v>1268.6832172500001</v>
      </c>
      <c r="S16" s="36">
        <v>1242.3943178100003</v>
      </c>
      <c r="T16" s="36">
        <v>1236.3915740400003</v>
      </c>
      <c r="U16" s="36">
        <v>1242.5048922900003</v>
      </c>
      <c r="V16" s="36">
        <v>1250.6318595800003</v>
      </c>
      <c r="W16" s="36">
        <v>1264.1366994900002</v>
      </c>
      <c r="X16" s="36">
        <v>1290.3518025800001</v>
      </c>
      <c r="Y16" s="36">
        <v>1323.7233195800002</v>
      </c>
    </row>
    <row r="17" spans="1:25" x14ac:dyDescent="0.2">
      <c r="A17" s="35">
        <v>7</v>
      </c>
      <c r="B17" s="36">
        <v>1368.2429869200002</v>
      </c>
      <c r="C17" s="36">
        <v>1332.7911161900001</v>
      </c>
      <c r="D17" s="36">
        <v>1360.3233882000002</v>
      </c>
      <c r="E17" s="36">
        <v>1365.9991132800003</v>
      </c>
      <c r="F17" s="36">
        <v>1360.8888344500001</v>
      </c>
      <c r="G17" s="36">
        <v>1356.7391338900002</v>
      </c>
      <c r="H17" s="36">
        <v>1326.2545968100003</v>
      </c>
      <c r="I17" s="36">
        <v>1314.5745699900001</v>
      </c>
      <c r="J17" s="36">
        <v>1330.6038012200002</v>
      </c>
      <c r="K17" s="36">
        <v>1293.1126907000003</v>
      </c>
      <c r="L17" s="36">
        <v>1313.9893636200002</v>
      </c>
      <c r="M17" s="36">
        <v>1283.2206154200003</v>
      </c>
      <c r="N17" s="36">
        <v>1321.2805628400001</v>
      </c>
      <c r="O17" s="36">
        <v>1345.6322318000002</v>
      </c>
      <c r="P17" s="36">
        <v>1339.5631112400001</v>
      </c>
      <c r="Q17" s="36">
        <v>1327.2155086600003</v>
      </c>
      <c r="R17" s="36">
        <v>1298.4737660600001</v>
      </c>
      <c r="S17" s="36">
        <v>1257.9268900000002</v>
      </c>
      <c r="T17" s="36">
        <v>1288.9431275700001</v>
      </c>
      <c r="U17" s="36">
        <v>1295.9034500800003</v>
      </c>
      <c r="V17" s="36">
        <v>1290.1716940800002</v>
      </c>
      <c r="W17" s="36">
        <v>1294.2816918200001</v>
      </c>
      <c r="X17" s="36">
        <v>1353.5955012900001</v>
      </c>
      <c r="Y17" s="36">
        <v>1357.9615349800001</v>
      </c>
    </row>
    <row r="18" spans="1:25" x14ac:dyDescent="0.2">
      <c r="A18" s="35">
        <v>8</v>
      </c>
      <c r="B18" s="36">
        <v>1361.4155487100002</v>
      </c>
      <c r="C18" s="36">
        <v>1327.1589375900003</v>
      </c>
      <c r="D18" s="36">
        <v>1362.4712786100001</v>
      </c>
      <c r="E18" s="36">
        <v>1353.8114259000001</v>
      </c>
      <c r="F18" s="36">
        <v>1346.1080242700002</v>
      </c>
      <c r="G18" s="36">
        <v>1337.7610451300002</v>
      </c>
      <c r="H18" s="36">
        <v>1289.2197987200002</v>
      </c>
      <c r="I18" s="36">
        <v>1281.1138956800003</v>
      </c>
      <c r="J18" s="36">
        <v>1268.7342806500003</v>
      </c>
      <c r="K18" s="36">
        <v>1287.6674371000001</v>
      </c>
      <c r="L18" s="36">
        <v>1293.6670340000003</v>
      </c>
      <c r="M18" s="36">
        <v>1266.4277087400003</v>
      </c>
      <c r="N18" s="36">
        <v>1285.9944691400001</v>
      </c>
      <c r="O18" s="36">
        <v>1321.1160939100002</v>
      </c>
      <c r="P18" s="36">
        <v>1323.4890226300001</v>
      </c>
      <c r="Q18" s="36">
        <v>1315.3342807100003</v>
      </c>
      <c r="R18" s="36">
        <v>1279.6643071900003</v>
      </c>
      <c r="S18" s="36">
        <v>1251.6685145300003</v>
      </c>
      <c r="T18" s="36">
        <v>1304.9846928600002</v>
      </c>
      <c r="U18" s="36">
        <v>1305.0202080200002</v>
      </c>
      <c r="V18" s="36">
        <v>1305.8821108400002</v>
      </c>
      <c r="W18" s="36">
        <v>1306.7712314800001</v>
      </c>
      <c r="X18" s="36">
        <v>1355.8504396600001</v>
      </c>
      <c r="Y18" s="36">
        <v>1383.9426879600003</v>
      </c>
    </row>
    <row r="19" spans="1:25" x14ac:dyDescent="0.2">
      <c r="A19" s="35">
        <v>9</v>
      </c>
      <c r="B19" s="36">
        <v>1312.5344259300002</v>
      </c>
      <c r="C19" s="36">
        <v>1329.6457471300002</v>
      </c>
      <c r="D19" s="36">
        <v>1387.5394149300002</v>
      </c>
      <c r="E19" s="36">
        <v>1387.6043575800002</v>
      </c>
      <c r="F19" s="36">
        <v>1388.2125867900002</v>
      </c>
      <c r="G19" s="36">
        <v>1384.9479496200001</v>
      </c>
      <c r="H19" s="36">
        <v>1351.9206281000002</v>
      </c>
      <c r="I19" s="36">
        <v>1358.9766624900003</v>
      </c>
      <c r="J19" s="36">
        <v>1331.2291561300001</v>
      </c>
      <c r="K19" s="36">
        <v>1297.1666478300001</v>
      </c>
      <c r="L19" s="36">
        <v>1303.1566623300002</v>
      </c>
      <c r="M19" s="36">
        <v>1302.2314286400001</v>
      </c>
      <c r="N19" s="36">
        <v>1325.5373922200001</v>
      </c>
      <c r="O19" s="36">
        <v>1358.0512736700002</v>
      </c>
      <c r="P19" s="36">
        <v>1348.8769338000002</v>
      </c>
      <c r="Q19" s="36">
        <v>1351.7844445700002</v>
      </c>
      <c r="R19" s="36">
        <v>1319.8065072000002</v>
      </c>
      <c r="S19" s="36">
        <v>1287.5484788700003</v>
      </c>
      <c r="T19" s="36">
        <v>1289.8603761900001</v>
      </c>
      <c r="U19" s="36">
        <v>1307.0677106200003</v>
      </c>
      <c r="V19" s="36">
        <v>1310.6772168700002</v>
      </c>
      <c r="W19" s="36">
        <v>1323.2125744100001</v>
      </c>
      <c r="X19" s="36">
        <v>1330.9945939300003</v>
      </c>
      <c r="Y19" s="36">
        <v>1370.5799021200003</v>
      </c>
    </row>
    <row r="20" spans="1:25" x14ac:dyDescent="0.2">
      <c r="A20" s="35">
        <v>10</v>
      </c>
      <c r="B20" s="36">
        <v>1369.8841028400002</v>
      </c>
      <c r="C20" s="36">
        <v>1365.2870326200002</v>
      </c>
      <c r="D20" s="36">
        <v>1386.3119883100003</v>
      </c>
      <c r="E20" s="36">
        <v>1390.9772426700001</v>
      </c>
      <c r="F20" s="36">
        <v>1372.9067256900003</v>
      </c>
      <c r="G20" s="36">
        <v>1365.2874743900002</v>
      </c>
      <c r="H20" s="36">
        <v>1310.8320419800002</v>
      </c>
      <c r="I20" s="36">
        <v>1308.4288659700003</v>
      </c>
      <c r="J20" s="36">
        <v>1301.8062914200002</v>
      </c>
      <c r="K20" s="36">
        <v>1248.9087619200002</v>
      </c>
      <c r="L20" s="36">
        <v>1295.8476891100001</v>
      </c>
      <c r="M20" s="36">
        <v>1287.6939223700001</v>
      </c>
      <c r="N20" s="36">
        <v>1304.0986217100003</v>
      </c>
      <c r="O20" s="36">
        <v>1342.8365120600001</v>
      </c>
      <c r="P20" s="36">
        <v>1346.6080687800002</v>
      </c>
      <c r="Q20" s="36">
        <v>1326.6251813900003</v>
      </c>
      <c r="R20" s="36">
        <v>1301.8889568900001</v>
      </c>
      <c r="S20" s="36">
        <v>1262.0346001100002</v>
      </c>
      <c r="T20" s="36">
        <v>1251.9317496700003</v>
      </c>
      <c r="U20" s="36">
        <v>1265.8430543800002</v>
      </c>
      <c r="V20" s="36">
        <v>1310.6661535700002</v>
      </c>
      <c r="W20" s="36">
        <v>1306.7815175700002</v>
      </c>
      <c r="X20" s="36">
        <v>1314.7019989200003</v>
      </c>
      <c r="Y20" s="36">
        <v>1341.8063350500001</v>
      </c>
    </row>
    <row r="21" spans="1:25" x14ac:dyDescent="0.2">
      <c r="A21" s="35">
        <v>11</v>
      </c>
      <c r="B21" s="36">
        <v>1363.6768611500001</v>
      </c>
      <c r="C21" s="36">
        <v>1389.0113351800003</v>
      </c>
      <c r="D21" s="36">
        <v>1426.8292751900001</v>
      </c>
      <c r="E21" s="36">
        <v>1414.4540064100001</v>
      </c>
      <c r="F21" s="36">
        <v>1400.1842066700001</v>
      </c>
      <c r="G21" s="36">
        <v>1377.5479018800002</v>
      </c>
      <c r="H21" s="36">
        <v>1320.4362935000001</v>
      </c>
      <c r="I21" s="36">
        <v>1315.2959243500002</v>
      </c>
      <c r="J21" s="36">
        <v>1294.7054960700002</v>
      </c>
      <c r="K21" s="36">
        <v>1278.2001201700002</v>
      </c>
      <c r="L21" s="36">
        <v>1282.3372185500002</v>
      </c>
      <c r="M21" s="36">
        <v>1283.8156095900001</v>
      </c>
      <c r="N21" s="36">
        <v>1300.6028841800003</v>
      </c>
      <c r="O21" s="36">
        <v>1336.9026592500002</v>
      </c>
      <c r="P21" s="36">
        <v>1340.8234008400002</v>
      </c>
      <c r="Q21" s="36">
        <v>1341.5455172100003</v>
      </c>
      <c r="R21" s="36">
        <v>1296.4861717800002</v>
      </c>
      <c r="S21" s="36">
        <v>1257.5634506200001</v>
      </c>
      <c r="T21" s="36">
        <v>1251.6017971400001</v>
      </c>
      <c r="U21" s="36">
        <v>1267.9987240200003</v>
      </c>
      <c r="V21" s="36">
        <v>1294.4435840100002</v>
      </c>
      <c r="W21" s="36">
        <v>1322.8529223300002</v>
      </c>
      <c r="X21" s="36">
        <v>1342.8843839800002</v>
      </c>
      <c r="Y21" s="36">
        <v>1368.0699469500003</v>
      </c>
    </row>
    <row r="22" spans="1:25" x14ac:dyDescent="0.2">
      <c r="A22" s="35">
        <v>12</v>
      </c>
      <c r="B22" s="36">
        <v>1370.9305291300002</v>
      </c>
      <c r="C22" s="36">
        <v>1385.0555242000003</v>
      </c>
      <c r="D22" s="36">
        <v>1404.2804079000002</v>
      </c>
      <c r="E22" s="36">
        <v>1411.7609386200002</v>
      </c>
      <c r="F22" s="36">
        <v>1397.9266039400002</v>
      </c>
      <c r="G22" s="36">
        <v>1361.7647147000002</v>
      </c>
      <c r="H22" s="36">
        <v>1302.5348867100001</v>
      </c>
      <c r="I22" s="36">
        <v>1315.7864521700003</v>
      </c>
      <c r="J22" s="36">
        <v>1291.9263723700003</v>
      </c>
      <c r="K22" s="36">
        <v>1295.2473090700003</v>
      </c>
      <c r="L22" s="36">
        <v>1298.8114206200003</v>
      </c>
      <c r="M22" s="36">
        <v>1295.5974063100002</v>
      </c>
      <c r="N22" s="36">
        <v>1318.5702701700002</v>
      </c>
      <c r="O22" s="36">
        <v>1352.9633299000002</v>
      </c>
      <c r="P22" s="36">
        <v>1361.7767177900002</v>
      </c>
      <c r="Q22" s="36">
        <v>1360.6017659000001</v>
      </c>
      <c r="R22" s="36">
        <v>1308.4588006700003</v>
      </c>
      <c r="S22" s="36">
        <v>1264.5090081100002</v>
      </c>
      <c r="T22" s="36">
        <v>1269.6754305400002</v>
      </c>
      <c r="U22" s="36">
        <v>1285.6934835100003</v>
      </c>
      <c r="V22" s="36">
        <v>1301.2017535300001</v>
      </c>
      <c r="W22" s="36">
        <v>1321.7656409200001</v>
      </c>
      <c r="X22" s="36">
        <v>1339.5466046200002</v>
      </c>
      <c r="Y22" s="36">
        <v>1352.3490825000001</v>
      </c>
    </row>
    <row r="23" spans="1:25" x14ac:dyDescent="0.2">
      <c r="A23" s="35">
        <v>13</v>
      </c>
      <c r="B23" s="36">
        <v>1387.5257470300003</v>
      </c>
      <c r="C23" s="36">
        <v>1406.3628257900002</v>
      </c>
      <c r="D23" s="36">
        <v>1407.8798588700001</v>
      </c>
      <c r="E23" s="36">
        <v>1412.7001695600002</v>
      </c>
      <c r="F23" s="36">
        <v>1405.4141647800002</v>
      </c>
      <c r="G23" s="36">
        <v>1353.2482507800003</v>
      </c>
      <c r="H23" s="36">
        <v>1308.4291915800002</v>
      </c>
      <c r="I23" s="36">
        <v>1307.3165458000003</v>
      </c>
      <c r="J23" s="36">
        <v>1303.5371354900003</v>
      </c>
      <c r="K23" s="36">
        <v>1296.1180501100002</v>
      </c>
      <c r="L23" s="36">
        <v>1298.8473536900001</v>
      </c>
      <c r="M23" s="36">
        <v>1318.5007687900002</v>
      </c>
      <c r="N23" s="36">
        <v>1334.2531258700003</v>
      </c>
      <c r="O23" s="36">
        <v>1370.9944057500002</v>
      </c>
      <c r="P23" s="36">
        <v>1374.3156235800002</v>
      </c>
      <c r="Q23" s="36">
        <v>1376.5378578200002</v>
      </c>
      <c r="R23" s="36">
        <v>1329.8613730100003</v>
      </c>
      <c r="S23" s="36">
        <v>1294.8565177100002</v>
      </c>
      <c r="T23" s="36">
        <v>1305.9997955300003</v>
      </c>
      <c r="U23" s="36">
        <v>1314.0004161300003</v>
      </c>
      <c r="V23" s="36">
        <v>1311.3315269700001</v>
      </c>
      <c r="W23" s="36">
        <v>1328.1316344900001</v>
      </c>
      <c r="X23" s="36">
        <v>1347.7001427400003</v>
      </c>
      <c r="Y23" s="36">
        <v>1380.2227617900003</v>
      </c>
    </row>
    <row r="24" spans="1:25" x14ac:dyDescent="0.2">
      <c r="A24" s="35">
        <v>14</v>
      </c>
      <c r="B24" s="36">
        <v>1403.3140102200002</v>
      </c>
      <c r="C24" s="36">
        <v>1428.8154282600001</v>
      </c>
      <c r="D24" s="36">
        <v>1446.5915466100003</v>
      </c>
      <c r="E24" s="36">
        <v>1441.5772269000001</v>
      </c>
      <c r="F24" s="36">
        <v>1434.5768618000002</v>
      </c>
      <c r="G24" s="36">
        <v>1412.3413384600003</v>
      </c>
      <c r="H24" s="36">
        <v>1364.2087255700003</v>
      </c>
      <c r="I24" s="36">
        <v>1332.4885112300003</v>
      </c>
      <c r="J24" s="36">
        <v>1325.2821139400003</v>
      </c>
      <c r="K24" s="36">
        <v>1313.7747882800002</v>
      </c>
      <c r="L24" s="36">
        <v>1332.0288911000002</v>
      </c>
      <c r="M24" s="36">
        <v>1344.9612288600001</v>
      </c>
      <c r="N24" s="36">
        <v>1351.6249305300003</v>
      </c>
      <c r="O24" s="36">
        <v>1380.3106943900002</v>
      </c>
      <c r="P24" s="36">
        <v>1405.3172289700003</v>
      </c>
      <c r="Q24" s="36">
        <v>1396.3271083300001</v>
      </c>
      <c r="R24" s="36">
        <v>1344.8784113600002</v>
      </c>
      <c r="S24" s="36">
        <v>1327.3558802300001</v>
      </c>
      <c r="T24" s="36">
        <v>1315.1071095100001</v>
      </c>
      <c r="U24" s="36">
        <v>1326.8572307900001</v>
      </c>
      <c r="V24" s="36">
        <v>1341.6106734000002</v>
      </c>
      <c r="W24" s="36">
        <v>1340.6272499200002</v>
      </c>
      <c r="X24" s="36">
        <v>1357.7887376400001</v>
      </c>
      <c r="Y24" s="36">
        <v>1372.3809218700003</v>
      </c>
    </row>
    <row r="25" spans="1:25" x14ac:dyDescent="0.2">
      <c r="A25" s="35">
        <v>15</v>
      </c>
      <c r="B25" s="36">
        <v>1353.2155505500002</v>
      </c>
      <c r="C25" s="36">
        <v>1294.4706313100003</v>
      </c>
      <c r="D25" s="36">
        <v>1343.3456123300002</v>
      </c>
      <c r="E25" s="36">
        <v>1356.3675268600002</v>
      </c>
      <c r="F25" s="36">
        <v>1356.5103281700001</v>
      </c>
      <c r="G25" s="36">
        <v>1348.5495255200003</v>
      </c>
      <c r="H25" s="36">
        <v>1308.3593469100001</v>
      </c>
      <c r="I25" s="36">
        <v>1295.8950310500002</v>
      </c>
      <c r="J25" s="36">
        <v>1272.2997732300003</v>
      </c>
      <c r="K25" s="36">
        <v>1250.3540000900002</v>
      </c>
      <c r="L25" s="36">
        <v>1240.5879314700003</v>
      </c>
      <c r="M25" s="36">
        <v>1254.4324084000002</v>
      </c>
      <c r="N25" s="36">
        <v>1291.6185611200001</v>
      </c>
      <c r="O25" s="36">
        <v>1324.2782186900001</v>
      </c>
      <c r="P25" s="36">
        <v>1324.9539764500003</v>
      </c>
      <c r="Q25" s="36">
        <v>1324.9227809800002</v>
      </c>
      <c r="R25" s="36">
        <v>1274.8484520700001</v>
      </c>
      <c r="S25" s="36">
        <v>1254.3355859300002</v>
      </c>
      <c r="T25" s="36">
        <v>1254.6887861400003</v>
      </c>
      <c r="U25" s="36">
        <v>1266.4854375700002</v>
      </c>
      <c r="V25" s="36">
        <v>1276.6534454400003</v>
      </c>
      <c r="W25" s="36">
        <v>1289.2752306400002</v>
      </c>
      <c r="X25" s="36">
        <v>1298.3987564600002</v>
      </c>
      <c r="Y25" s="36">
        <v>1317.5956116900002</v>
      </c>
    </row>
    <row r="26" spans="1:25" x14ac:dyDescent="0.2">
      <c r="A26" s="35">
        <v>16</v>
      </c>
      <c r="B26" s="36">
        <v>1308.0979130100002</v>
      </c>
      <c r="C26" s="36">
        <v>1330.4116462700001</v>
      </c>
      <c r="D26" s="36">
        <v>1351.6710040300002</v>
      </c>
      <c r="E26" s="36">
        <v>1346.8392955000002</v>
      </c>
      <c r="F26" s="36">
        <v>1342.8680346600001</v>
      </c>
      <c r="G26" s="36">
        <v>1340.0337487200002</v>
      </c>
      <c r="H26" s="36">
        <v>1299.8015693800003</v>
      </c>
      <c r="I26" s="36">
        <v>1277.0375800000002</v>
      </c>
      <c r="J26" s="36">
        <v>1269.5082791200002</v>
      </c>
      <c r="K26" s="36">
        <v>1253.3345885100002</v>
      </c>
      <c r="L26" s="36">
        <v>1265.0160656400003</v>
      </c>
      <c r="M26" s="36">
        <v>1289.3740835800002</v>
      </c>
      <c r="N26" s="36">
        <v>1321.3818229700003</v>
      </c>
      <c r="O26" s="36">
        <v>1358.8006494300002</v>
      </c>
      <c r="P26" s="36">
        <v>1362.7316489700002</v>
      </c>
      <c r="Q26" s="36">
        <v>1363.3470119900003</v>
      </c>
      <c r="R26" s="36">
        <v>1318.4673389700001</v>
      </c>
      <c r="S26" s="36">
        <v>1270.9254554500003</v>
      </c>
      <c r="T26" s="36">
        <v>1265.8039348300001</v>
      </c>
      <c r="U26" s="36">
        <v>1279.9397177500002</v>
      </c>
      <c r="V26" s="36">
        <v>1293.8573050500002</v>
      </c>
      <c r="W26" s="36">
        <v>1314.2631701600003</v>
      </c>
      <c r="X26" s="36">
        <v>1327.7791039700003</v>
      </c>
      <c r="Y26" s="36">
        <v>1347.8306971800002</v>
      </c>
    </row>
    <row r="27" spans="1:25" x14ac:dyDescent="0.2">
      <c r="A27" s="35">
        <v>17</v>
      </c>
      <c r="B27" s="36">
        <v>1377.4291824400002</v>
      </c>
      <c r="C27" s="36">
        <v>1438.7566324900001</v>
      </c>
      <c r="D27" s="36">
        <v>1450.1793708000002</v>
      </c>
      <c r="E27" s="36">
        <v>1397.1832815400003</v>
      </c>
      <c r="F27" s="36">
        <v>1397.6567460200001</v>
      </c>
      <c r="G27" s="36">
        <v>1337.9826119100003</v>
      </c>
      <c r="H27" s="36">
        <v>1316.0703453700003</v>
      </c>
      <c r="I27" s="36">
        <v>1288.9842440100001</v>
      </c>
      <c r="J27" s="36">
        <v>1309.4518676300002</v>
      </c>
      <c r="K27" s="36">
        <v>1324.4861190400002</v>
      </c>
      <c r="L27" s="36">
        <v>1332.1315010800001</v>
      </c>
      <c r="M27" s="36">
        <v>1316.2646325400001</v>
      </c>
      <c r="N27" s="36">
        <v>1315.3307874400002</v>
      </c>
      <c r="O27" s="36">
        <v>1325.9007764700002</v>
      </c>
      <c r="P27" s="36">
        <v>1326.2343323400003</v>
      </c>
      <c r="Q27" s="36">
        <v>1319.2443126500002</v>
      </c>
      <c r="R27" s="36">
        <v>1307.6381311800003</v>
      </c>
      <c r="S27" s="36">
        <v>1274.3033497100002</v>
      </c>
      <c r="T27" s="36">
        <v>1317.4700088000002</v>
      </c>
      <c r="U27" s="36">
        <v>1328.4358516000002</v>
      </c>
      <c r="V27" s="36">
        <v>1327.2640946600002</v>
      </c>
      <c r="W27" s="36">
        <v>1338.5079616200003</v>
      </c>
      <c r="X27" s="36">
        <v>1354.5725907600001</v>
      </c>
      <c r="Y27" s="36">
        <v>1403.6300238500003</v>
      </c>
    </row>
    <row r="28" spans="1:25" x14ac:dyDescent="0.2">
      <c r="A28" s="35">
        <v>18</v>
      </c>
      <c r="B28" s="36">
        <v>1372.7303735300002</v>
      </c>
      <c r="C28" s="36">
        <v>1394.4224726500001</v>
      </c>
      <c r="D28" s="36">
        <v>1433.5405848600003</v>
      </c>
      <c r="E28" s="36">
        <v>1440.6492248000002</v>
      </c>
      <c r="F28" s="36">
        <v>1426.9387234000003</v>
      </c>
      <c r="G28" s="36">
        <v>1389.0783587000003</v>
      </c>
      <c r="H28" s="36">
        <v>1345.8564114500002</v>
      </c>
      <c r="I28" s="36">
        <v>1315.9812936400001</v>
      </c>
      <c r="J28" s="36">
        <v>1282.1494448700003</v>
      </c>
      <c r="K28" s="36">
        <v>1307.5394607500002</v>
      </c>
      <c r="L28" s="36">
        <v>1316.4748501800002</v>
      </c>
      <c r="M28" s="36">
        <v>1336.8199980600002</v>
      </c>
      <c r="N28" s="36">
        <v>1323.8788369700003</v>
      </c>
      <c r="O28" s="36">
        <v>1341.3237209700003</v>
      </c>
      <c r="P28" s="36">
        <v>1355.8214315900002</v>
      </c>
      <c r="Q28" s="36">
        <v>1360.1110224900001</v>
      </c>
      <c r="R28" s="36">
        <v>1319.9857103600002</v>
      </c>
      <c r="S28" s="36">
        <v>1309.2232422300001</v>
      </c>
      <c r="T28" s="36">
        <v>1314.9817923100002</v>
      </c>
      <c r="U28" s="36">
        <v>1299.9614731200002</v>
      </c>
      <c r="V28" s="36">
        <v>1293.6010609000002</v>
      </c>
      <c r="W28" s="36">
        <v>1310.3164028600002</v>
      </c>
      <c r="X28" s="36">
        <v>1331.6038851200003</v>
      </c>
      <c r="Y28" s="36">
        <v>1341.7215044600002</v>
      </c>
    </row>
    <row r="29" spans="1:25" x14ac:dyDescent="0.2">
      <c r="A29" s="35">
        <v>19</v>
      </c>
      <c r="B29" s="36">
        <v>1400.3280562700002</v>
      </c>
      <c r="C29" s="36">
        <v>1428.7535292000002</v>
      </c>
      <c r="D29" s="36">
        <v>1452.2499621100003</v>
      </c>
      <c r="E29" s="36">
        <v>1455.5808422300001</v>
      </c>
      <c r="F29" s="36">
        <v>1444.0304857300002</v>
      </c>
      <c r="G29" s="36">
        <v>1397.6371432400001</v>
      </c>
      <c r="H29" s="36">
        <v>1358.8301798100001</v>
      </c>
      <c r="I29" s="36">
        <v>1328.6012943800001</v>
      </c>
      <c r="J29" s="36">
        <v>1308.2142255000001</v>
      </c>
      <c r="K29" s="36">
        <v>1307.4557839300003</v>
      </c>
      <c r="L29" s="36">
        <v>1315.0531174100001</v>
      </c>
      <c r="M29" s="36">
        <v>1322.7481023900002</v>
      </c>
      <c r="N29" s="36">
        <v>1326.2742301800001</v>
      </c>
      <c r="O29" s="36">
        <v>1365.7627359000003</v>
      </c>
      <c r="P29" s="36">
        <v>1368.3449880600001</v>
      </c>
      <c r="Q29" s="36">
        <v>1361.4720238200002</v>
      </c>
      <c r="R29" s="36">
        <v>1330.8922752500002</v>
      </c>
      <c r="S29" s="36">
        <v>1306.2231688100003</v>
      </c>
      <c r="T29" s="36">
        <v>1297.5079561700002</v>
      </c>
      <c r="U29" s="36">
        <v>1303.6515337700002</v>
      </c>
      <c r="V29" s="36">
        <v>1295.7198848500002</v>
      </c>
      <c r="W29" s="36">
        <v>1308.7619278800003</v>
      </c>
      <c r="X29" s="36">
        <v>1327.7569024000002</v>
      </c>
      <c r="Y29" s="36">
        <v>1338.0670174900001</v>
      </c>
    </row>
    <row r="30" spans="1:25" x14ac:dyDescent="0.2">
      <c r="A30" s="35">
        <v>20</v>
      </c>
      <c r="B30" s="36">
        <v>1372.3194009700003</v>
      </c>
      <c r="C30" s="36">
        <v>1378.3480474100002</v>
      </c>
      <c r="D30" s="36">
        <v>1428.0813283400003</v>
      </c>
      <c r="E30" s="36">
        <v>1444.9365495900001</v>
      </c>
      <c r="F30" s="36">
        <v>1435.6957480400001</v>
      </c>
      <c r="G30" s="36">
        <v>1411.9598980200003</v>
      </c>
      <c r="H30" s="36">
        <v>1353.3247702500003</v>
      </c>
      <c r="I30" s="36">
        <v>1324.5606271900001</v>
      </c>
      <c r="J30" s="36">
        <v>1310.0837920000001</v>
      </c>
      <c r="K30" s="36">
        <v>1305.8563024800003</v>
      </c>
      <c r="L30" s="36">
        <v>1306.7901158800003</v>
      </c>
      <c r="M30" s="36">
        <v>1312.3308951400002</v>
      </c>
      <c r="N30" s="36">
        <v>1341.7116257000002</v>
      </c>
      <c r="O30" s="36">
        <v>1364.3345494700002</v>
      </c>
      <c r="P30" s="36">
        <v>1361.9985070200003</v>
      </c>
      <c r="Q30" s="36">
        <v>1349.4779030600002</v>
      </c>
      <c r="R30" s="36">
        <v>1320.8094263500002</v>
      </c>
      <c r="S30" s="36">
        <v>1295.3550111300001</v>
      </c>
      <c r="T30" s="36">
        <v>1288.1406529000003</v>
      </c>
      <c r="U30" s="36">
        <v>1305.2374270600003</v>
      </c>
      <c r="V30" s="36">
        <v>1315.7039840900002</v>
      </c>
      <c r="W30" s="36">
        <v>1332.7134808800001</v>
      </c>
      <c r="X30" s="36">
        <v>1359.7513293000002</v>
      </c>
      <c r="Y30" s="36">
        <v>1394.9156184500002</v>
      </c>
    </row>
    <row r="31" spans="1:25" x14ac:dyDescent="0.2">
      <c r="A31" s="35">
        <v>21</v>
      </c>
      <c r="B31" s="36">
        <v>1371.6732379600003</v>
      </c>
      <c r="C31" s="36">
        <v>1368.5670883200003</v>
      </c>
      <c r="D31" s="36">
        <v>1394.6147276100003</v>
      </c>
      <c r="E31" s="36">
        <v>1391.7046443800002</v>
      </c>
      <c r="F31" s="36">
        <v>1382.3256194500002</v>
      </c>
      <c r="G31" s="36">
        <v>1372.2344900600001</v>
      </c>
      <c r="H31" s="36">
        <v>1326.4108681800003</v>
      </c>
      <c r="I31" s="36">
        <v>1334.5743395700001</v>
      </c>
      <c r="J31" s="36">
        <v>1331.5355228500002</v>
      </c>
      <c r="K31" s="36">
        <v>1297.5727844200003</v>
      </c>
      <c r="L31" s="36">
        <v>1297.8043633000002</v>
      </c>
      <c r="M31" s="36">
        <v>1324.7222964800003</v>
      </c>
      <c r="N31" s="36">
        <v>1349.4718667100003</v>
      </c>
      <c r="O31" s="36">
        <v>1388.9681841900001</v>
      </c>
      <c r="P31" s="36">
        <v>1386.6130023400001</v>
      </c>
      <c r="Q31" s="36">
        <v>1379.6678546400003</v>
      </c>
      <c r="R31" s="36">
        <v>1349.0946201200002</v>
      </c>
      <c r="S31" s="36">
        <v>1307.7352753200003</v>
      </c>
      <c r="T31" s="36">
        <v>1293.5039232200002</v>
      </c>
      <c r="U31" s="36">
        <v>1305.5587891400003</v>
      </c>
      <c r="V31" s="36">
        <v>1313.2307279700003</v>
      </c>
      <c r="W31" s="36">
        <v>1334.7479350600001</v>
      </c>
      <c r="X31" s="36">
        <v>1360.7439132500001</v>
      </c>
      <c r="Y31" s="36">
        <v>1401.8233511100002</v>
      </c>
    </row>
    <row r="32" spans="1:25" x14ac:dyDescent="0.2">
      <c r="A32" s="35">
        <v>22</v>
      </c>
      <c r="B32" s="36">
        <v>1426.6599020300002</v>
      </c>
      <c r="C32" s="36">
        <v>1433.8831362500002</v>
      </c>
      <c r="D32" s="36">
        <v>1464.4828146300001</v>
      </c>
      <c r="E32" s="36">
        <v>1470.0151279400002</v>
      </c>
      <c r="F32" s="36">
        <v>1464.1619236200002</v>
      </c>
      <c r="G32" s="36">
        <v>1450.8170615400002</v>
      </c>
      <c r="H32" s="36">
        <v>1384.8328026500003</v>
      </c>
      <c r="I32" s="36">
        <v>1360.1553755600003</v>
      </c>
      <c r="J32" s="36">
        <v>1314.8698956000003</v>
      </c>
      <c r="K32" s="36">
        <v>1296.4865253100002</v>
      </c>
      <c r="L32" s="36">
        <v>1301.9304796800002</v>
      </c>
      <c r="M32" s="36">
        <v>1305.9588283000003</v>
      </c>
      <c r="N32" s="36">
        <v>1325.2534389600003</v>
      </c>
      <c r="O32" s="36">
        <v>1376.2112076800001</v>
      </c>
      <c r="P32" s="36">
        <v>1385.2698919600002</v>
      </c>
      <c r="Q32" s="36">
        <v>1380.2952168500003</v>
      </c>
      <c r="R32" s="36">
        <v>1349.0214531900001</v>
      </c>
      <c r="S32" s="36">
        <v>1298.9269659800002</v>
      </c>
      <c r="T32" s="36">
        <v>1294.4990849500002</v>
      </c>
      <c r="U32" s="36">
        <v>1309.3885150600001</v>
      </c>
      <c r="V32" s="36">
        <v>1317.7675598700002</v>
      </c>
      <c r="W32" s="36">
        <v>1329.2167137700003</v>
      </c>
      <c r="X32" s="36">
        <v>1365.8936732500001</v>
      </c>
      <c r="Y32" s="36">
        <v>1399.2526894900002</v>
      </c>
    </row>
    <row r="33" spans="1:25" x14ac:dyDescent="0.2">
      <c r="A33" s="35">
        <v>23</v>
      </c>
      <c r="B33" s="36">
        <v>1439.8568583100002</v>
      </c>
      <c r="C33" s="36">
        <v>1461.0938169500002</v>
      </c>
      <c r="D33" s="36">
        <v>1472.6731858200003</v>
      </c>
      <c r="E33" s="36">
        <v>1471.3929305800002</v>
      </c>
      <c r="F33" s="36">
        <v>1484.5422330700003</v>
      </c>
      <c r="G33" s="36">
        <v>1470.6482270000001</v>
      </c>
      <c r="H33" s="36">
        <v>1428.8487600700003</v>
      </c>
      <c r="I33" s="36">
        <v>1415.2063742800001</v>
      </c>
      <c r="J33" s="36">
        <v>1349.2448465200002</v>
      </c>
      <c r="K33" s="36">
        <v>1331.5703674900003</v>
      </c>
      <c r="L33" s="36">
        <v>1345.4430937900001</v>
      </c>
      <c r="M33" s="36">
        <v>1338.9447096000001</v>
      </c>
      <c r="N33" s="36">
        <v>1381.3790852000002</v>
      </c>
      <c r="O33" s="36">
        <v>1424.3854152700003</v>
      </c>
      <c r="P33" s="36">
        <v>1421.5225758300003</v>
      </c>
      <c r="Q33" s="36">
        <v>1427.7126987200002</v>
      </c>
      <c r="R33" s="36">
        <v>1408.4106359700002</v>
      </c>
      <c r="S33" s="36">
        <v>1341.6999457600002</v>
      </c>
      <c r="T33" s="36">
        <v>1323.4736712600002</v>
      </c>
      <c r="U33" s="36">
        <v>1345.7844806200003</v>
      </c>
      <c r="V33" s="36">
        <v>1373.5253353300002</v>
      </c>
      <c r="W33" s="36">
        <v>1380.5173702900001</v>
      </c>
      <c r="X33" s="36">
        <v>1418.9943510500002</v>
      </c>
      <c r="Y33" s="36">
        <v>1446.7937134300003</v>
      </c>
    </row>
    <row r="34" spans="1:25" x14ac:dyDescent="0.2">
      <c r="A34" s="35">
        <v>24</v>
      </c>
      <c r="B34" s="36">
        <v>1485.2242637200002</v>
      </c>
      <c r="C34" s="36">
        <v>1470.0112667900003</v>
      </c>
      <c r="D34" s="36">
        <v>1467.3501240800001</v>
      </c>
      <c r="E34" s="36">
        <v>1467.0068737300003</v>
      </c>
      <c r="F34" s="36">
        <v>1459.5114870500001</v>
      </c>
      <c r="G34" s="36">
        <v>1420.7489686200001</v>
      </c>
      <c r="H34" s="36">
        <v>1354.5167223900003</v>
      </c>
      <c r="I34" s="36">
        <v>1350.9980058000001</v>
      </c>
      <c r="J34" s="36">
        <v>1340.5112954200001</v>
      </c>
      <c r="K34" s="36">
        <v>1348.5334272100001</v>
      </c>
      <c r="L34" s="36">
        <v>1362.3918215600002</v>
      </c>
      <c r="M34" s="36">
        <v>1373.7395108600001</v>
      </c>
      <c r="N34" s="36">
        <v>1390.7706127300003</v>
      </c>
      <c r="O34" s="36">
        <v>1433.1754517200002</v>
      </c>
      <c r="P34" s="36">
        <v>1437.8430063500002</v>
      </c>
      <c r="Q34" s="36">
        <v>1443.8098970800002</v>
      </c>
      <c r="R34" s="36">
        <v>1400.0940114700002</v>
      </c>
      <c r="S34" s="36">
        <v>1349.4085807400002</v>
      </c>
      <c r="T34" s="36">
        <v>1344.9818193500003</v>
      </c>
      <c r="U34" s="36">
        <v>1354.2908096200001</v>
      </c>
      <c r="V34" s="36">
        <v>1372.6945645000003</v>
      </c>
      <c r="W34" s="36">
        <v>1383.7856641400001</v>
      </c>
      <c r="X34" s="36">
        <v>1410.0373348900002</v>
      </c>
      <c r="Y34" s="36">
        <v>1435.3249239500003</v>
      </c>
    </row>
    <row r="35" spans="1:25" x14ac:dyDescent="0.2">
      <c r="A35" s="35">
        <v>25</v>
      </c>
      <c r="B35" s="36">
        <v>1423.1259163300001</v>
      </c>
      <c r="C35" s="36">
        <v>1457.3672617700001</v>
      </c>
      <c r="D35" s="36">
        <v>1486.0462533200002</v>
      </c>
      <c r="E35" s="36">
        <v>1484.6469022200001</v>
      </c>
      <c r="F35" s="36">
        <v>1475.3815829600003</v>
      </c>
      <c r="G35" s="36">
        <v>1430.8504761600002</v>
      </c>
      <c r="H35" s="36">
        <v>1348.3306546700003</v>
      </c>
      <c r="I35" s="36">
        <v>1329.6444909200002</v>
      </c>
      <c r="J35" s="36">
        <v>1309.8510541200003</v>
      </c>
      <c r="K35" s="36">
        <v>1308.7666171600001</v>
      </c>
      <c r="L35" s="36">
        <v>1314.4924680300003</v>
      </c>
      <c r="M35" s="36">
        <v>1332.7164851000002</v>
      </c>
      <c r="N35" s="36">
        <v>1356.2789745000002</v>
      </c>
      <c r="O35" s="36">
        <v>1399.8790716100002</v>
      </c>
      <c r="P35" s="36">
        <v>1403.9659148800001</v>
      </c>
      <c r="Q35" s="36">
        <v>1398.4042706200003</v>
      </c>
      <c r="R35" s="36">
        <v>1357.9494655300002</v>
      </c>
      <c r="S35" s="36">
        <v>1309.9820745900001</v>
      </c>
      <c r="T35" s="36">
        <v>1307.8767275200003</v>
      </c>
      <c r="U35" s="36">
        <v>1324.6720353800001</v>
      </c>
      <c r="V35" s="36">
        <v>1342.0563870100002</v>
      </c>
      <c r="W35" s="36">
        <v>1358.0496636600003</v>
      </c>
      <c r="X35" s="36">
        <v>1381.9428811100001</v>
      </c>
      <c r="Y35" s="36">
        <v>1422.0976687400002</v>
      </c>
    </row>
    <row r="36" spans="1:25" x14ac:dyDescent="0.2">
      <c r="A36" s="35">
        <v>26</v>
      </c>
      <c r="B36" s="36">
        <v>1370.2104065200001</v>
      </c>
      <c r="C36" s="36">
        <v>1428.6263886900001</v>
      </c>
      <c r="D36" s="36">
        <v>1460.3159971200002</v>
      </c>
      <c r="E36" s="36">
        <v>1464.9180297700002</v>
      </c>
      <c r="F36" s="36">
        <v>1452.2516460200002</v>
      </c>
      <c r="G36" s="36">
        <v>1412.1464870500001</v>
      </c>
      <c r="H36" s="36">
        <v>1356.9383546100003</v>
      </c>
      <c r="I36" s="36">
        <v>1350.9239767600002</v>
      </c>
      <c r="J36" s="36">
        <v>1344.0235864400001</v>
      </c>
      <c r="K36" s="36">
        <v>1331.0661951400002</v>
      </c>
      <c r="L36" s="36">
        <v>1336.4972939800002</v>
      </c>
      <c r="M36" s="36">
        <v>1343.1670964500001</v>
      </c>
      <c r="N36" s="36">
        <v>1366.7704809200002</v>
      </c>
      <c r="O36" s="36">
        <v>1402.2014941400002</v>
      </c>
      <c r="P36" s="36">
        <v>1405.6994076300002</v>
      </c>
      <c r="Q36" s="36">
        <v>1412.0665416500001</v>
      </c>
      <c r="R36" s="36">
        <v>1371.7264507600003</v>
      </c>
      <c r="S36" s="36">
        <v>1343.7815681800002</v>
      </c>
      <c r="T36" s="36">
        <v>1348.4920541400002</v>
      </c>
      <c r="U36" s="36">
        <v>1344.0945894000001</v>
      </c>
      <c r="V36" s="36">
        <v>1360.8658180500001</v>
      </c>
      <c r="W36" s="36">
        <v>1393.8575403500001</v>
      </c>
      <c r="X36" s="36">
        <v>1417.8977858500002</v>
      </c>
      <c r="Y36" s="36">
        <v>1426.0812779300002</v>
      </c>
    </row>
    <row r="37" spans="1:25" x14ac:dyDescent="0.2">
      <c r="A37" s="35">
        <v>27</v>
      </c>
      <c r="B37" s="36">
        <v>1448.0327397600001</v>
      </c>
      <c r="C37" s="36">
        <v>1471.3312390500002</v>
      </c>
      <c r="D37" s="36">
        <v>1486.9297018200002</v>
      </c>
      <c r="E37" s="36">
        <v>1491.1949033700002</v>
      </c>
      <c r="F37" s="36">
        <v>1472.7912260800001</v>
      </c>
      <c r="G37" s="36">
        <v>1435.7493525400002</v>
      </c>
      <c r="H37" s="36">
        <v>1371.8813402800001</v>
      </c>
      <c r="I37" s="36">
        <v>1348.3302306300002</v>
      </c>
      <c r="J37" s="36">
        <v>1333.4268957700001</v>
      </c>
      <c r="K37" s="36">
        <v>1340.0930026500002</v>
      </c>
      <c r="L37" s="36">
        <v>1367.3454636100003</v>
      </c>
      <c r="M37" s="36">
        <v>1375.7653954000002</v>
      </c>
      <c r="N37" s="36">
        <v>1391.5074677500002</v>
      </c>
      <c r="O37" s="36">
        <v>1448.5836186800002</v>
      </c>
      <c r="P37" s="36">
        <v>1459.0490995300001</v>
      </c>
      <c r="Q37" s="36">
        <v>1466.8086511000001</v>
      </c>
      <c r="R37" s="36">
        <v>1439.9995678300002</v>
      </c>
      <c r="S37" s="36">
        <v>1399.5586269900002</v>
      </c>
      <c r="T37" s="36">
        <v>1369.8831450600003</v>
      </c>
      <c r="U37" s="36">
        <v>1370.4103128700001</v>
      </c>
      <c r="V37" s="36">
        <v>1362.0575938300003</v>
      </c>
      <c r="W37" s="36">
        <v>1369.5603036300001</v>
      </c>
      <c r="X37" s="36">
        <v>1396.9103975300002</v>
      </c>
      <c r="Y37" s="36">
        <v>1429.3570725000002</v>
      </c>
    </row>
    <row r="38" spans="1:25" x14ac:dyDescent="0.2">
      <c r="A38" s="35">
        <v>28</v>
      </c>
      <c r="B38" s="36">
        <v>1439.3663009700001</v>
      </c>
      <c r="C38" s="36">
        <v>1463.0499535200001</v>
      </c>
      <c r="D38" s="36">
        <v>1495.8719533600001</v>
      </c>
      <c r="E38" s="36">
        <v>1490.7304117300002</v>
      </c>
      <c r="F38" s="36">
        <v>1461.8776066800001</v>
      </c>
      <c r="G38" s="36">
        <v>1435.1409528500003</v>
      </c>
      <c r="H38" s="36">
        <v>1386.6002258400001</v>
      </c>
      <c r="I38" s="36">
        <v>1355.4615931600001</v>
      </c>
      <c r="J38" s="36">
        <v>1349.9820176200003</v>
      </c>
      <c r="K38" s="36">
        <v>1304.7422933200003</v>
      </c>
      <c r="L38" s="36">
        <v>1316.4438864800002</v>
      </c>
      <c r="M38" s="36">
        <v>1328.4660279500001</v>
      </c>
      <c r="N38" s="36">
        <v>1361.0220185000003</v>
      </c>
      <c r="O38" s="36">
        <v>1402.4039233200001</v>
      </c>
      <c r="P38" s="36">
        <v>1419.0573656800002</v>
      </c>
      <c r="Q38" s="36">
        <v>1427.8287135800001</v>
      </c>
      <c r="R38" s="36">
        <v>1394.6685791500001</v>
      </c>
      <c r="S38" s="36">
        <v>1367.7694572300002</v>
      </c>
      <c r="T38" s="36">
        <v>1366.1644809400002</v>
      </c>
      <c r="U38" s="36">
        <v>1376.3009812500002</v>
      </c>
      <c r="V38" s="36">
        <v>1358.4146847200002</v>
      </c>
      <c r="W38" s="36">
        <v>1396.4839719000001</v>
      </c>
      <c r="X38" s="36">
        <v>1390.9364926900003</v>
      </c>
      <c r="Y38" s="36">
        <v>1419.7055119400002</v>
      </c>
    </row>
    <row r="39" spans="1:25" x14ac:dyDescent="0.2">
      <c r="A39" s="35">
        <v>29</v>
      </c>
      <c r="B39" s="36">
        <v>1440.6405731700002</v>
      </c>
      <c r="C39" s="36">
        <v>1399.1350625700002</v>
      </c>
      <c r="D39" s="36">
        <v>1435.8404498700002</v>
      </c>
      <c r="E39" s="36">
        <v>1441.8009859100002</v>
      </c>
      <c r="F39" s="36">
        <v>1426.1857237900001</v>
      </c>
      <c r="G39" s="36">
        <v>1406.4282689100003</v>
      </c>
      <c r="H39" s="36">
        <v>1355.7476556000001</v>
      </c>
      <c r="I39" s="36">
        <v>1321.4474618600002</v>
      </c>
      <c r="J39" s="36">
        <v>1292.2942603200001</v>
      </c>
      <c r="K39" s="36">
        <v>1294.5795649500003</v>
      </c>
      <c r="L39" s="36">
        <v>1286.1759501900001</v>
      </c>
      <c r="M39" s="36">
        <v>1268.9011440000002</v>
      </c>
      <c r="N39" s="36">
        <v>1296.9264210900003</v>
      </c>
      <c r="O39" s="36">
        <v>1337.9753657400001</v>
      </c>
      <c r="P39" s="36">
        <v>1354.4649150800003</v>
      </c>
      <c r="Q39" s="36">
        <v>1357.7315000500002</v>
      </c>
      <c r="R39" s="36">
        <v>1332.7774101800003</v>
      </c>
      <c r="S39" s="36">
        <v>1310.0138120300003</v>
      </c>
      <c r="T39" s="36">
        <v>1296.2111547200002</v>
      </c>
      <c r="U39" s="36">
        <v>1284.5029089500001</v>
      </c>
      <c r="V39" s="36">
        <v>1292.0529023200002</v>
      </c>
      <c r="W39" s="36">
        <v>1305.4846697100002</v>
      </c>
      <c r="X39" s="36">
        <v>1301.4419785100001</v>
      </c>
      <c r="Y39" s="36">
        <v>1345.0211728200002</v>
      </c>
    </row>
    <row r="40" spans="1:25" x14ac:dyDescent="0.2">
      <c r="A40" s="35">
        <v>30</v>
      </c>
      <c r="B40" s="36">
        <v>1394.5142641500001</v>
      </c>
      <c r="C40" s="36">
        <v>1407.6411584100001</v>
      </c>
      <c r="D40" s="36">
        <v>1431.3538211600003</v>
      </c>
      <c r="E40" s="36">
        <v>1432.4718543200001</v>
      </c>
      <c r="F40" s="36">
        <v>1428.5406560000001</v>
      </c>
      <c r="G40" s="36">
        <v>1383.4646182100003</v>
      </c>
      <c r="H40" s="36">
        <v>1380.7257619100003</v>
      </c>
      <c r="I40" s="36">
        <v>1335.9900726500002</v>
      </c>
      <c r="J40" s="36">
        <v>1305.6997308000002</v>
      </c>
      <c r="K40" s="36">
        <v>1306.5023653400001</v>
      </c>
      <c r="L40" s="36">
        <v>1303.7335839700002</v>
      </c>
      <c r="M40" s="36">
        <v>1293.6327416800002</v>
      </c>
      <c r="N40" s="36">
        <v>1313.2945055000002</v>
      </c>
      <c r="O40" s="36">
        <v>1352.2083513900002</v>
      </c>
      <c r="P40" s="36">
        <v>1365.8087035700003</v>
      </c>
      <c r="Q40" s="36">
        <v>1359.4143515900003</v>
      </c>
      <c r="R40" s="36">
        <v>1320.2255566500003</v>
      </c>
      <c r="S40" s="36">
        <v>1286.2018848800003</v>
      </c>
      <c r="T40" s="36">
        <v>1259.9843337100001</v>
      </c>
      <c r="U40" s="36">
        <v>1319.6050000900002</v>
      </c>
      <c r="V40" s="36">
        <v>1336.2316011400003</v>
      </c>
      <c r="W40" s="36">
        <v>1355.9448237900001</v>
      </c>
      <c r="X40" s="36">
        <v>1347.2797372000002</v>
      </c>
      <c r="Y40" s="36">
        <v>1398.6682533600001</v>
      </c>
    </row>
    <row r="41" spans="1:25" x14ac:dyDescent="0.2">
      <c r="A41" s="35">
        <v>31</v>
      </c>
      <c r="B41" s="36">
        <v>1381.4841768000001</v>
      </c>
      <c r="C41" s="36">
        <v>1404.5897089300001</v>
      </c>
      <c r="D41" s="36">
        <v>1430.4848807600001</v>
      </c>
      <c r="E41" s="36">
        <v>1431.3236759400002</v>
      </c>
      <c r="F41" s="36">
        <v>1407.5991831800002</v>
      </c>
      <c r="G41" s="36">
        <v>1375.7437606400001</v>
      </c>
      <c r="H41" s="36">
        <v>1358.6524214700003</v>
      </c>
      <c r="I41" s="36">
        <v>1313.5617341700001</v>
      </c>
      <c r="J41" s="36">
        <v>1315.0851406600002</v>
      </c>
      <c r="K41" s="36">
        <v>1328.2842067700003</v>
      </c>
      <c r="L41" s="36">
        <v>1327.8384117100002</v>
      </c>
      <c r="M41" s="36">
        <v>1311.8932679900001</v>
      </c>
      <c r="N41" s="36">
        <v>1335.3575631500003</v>
      </c>
      <c r="O41" s="36">
        <v>1386.2399399100002</v>
      </c>
      <c r="P41" s="36">
        <v>1389.5798953800002</v>
      </c>
      <c r="Q41" s="36">
        <v>1377.8683777800002</v>
      </c>
      <c r="R41" s="36">
        <v>1359.8768245700003</v>
      </c>
      <c r="S41" s="36">
        <v>1328.6327569800003</v>
      </c>
      <c r="T41" s="36">
        <v>1318.5106169600001</v>
      </c>
      <c r="U41" s="36">
        <v>1316.1360200000001</v>
      </c>
      <c r="V41" s="36">
        <v>1337.3810060100002</v>
      </c>
      <c r="W41" s="36">
        <v>1341.5489407400003</v>
      </c>
      <c r="X41" s="36">
        <v>1351.5019963800003</v>
      </c>
      <c r="Y41" s="36">
        <v>1410.5815680900002</v>
      </c>
    </row>
    <row r="43" spans="1:25" x14ac:dyDescent="0.2">
      <c r="A43" s="32"/>
      <c r="B43" s="33"/>
    </row>
    <row r="44" spans="1:25" x14ac:dyDescent="0.2">
      <c r="A44" s="111" t="s">
        <v>0</v>
      </c>
      <c r="B44" s="112" t="s">
        <v>100</v>
      </c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</row>
    <row r="45" spans="1:25" x14ac:dyDescent="0.2">
      <c r="A45" s="111"/>
      <c r="B45" s="34" t="s">
        <v>74</v>
      </c>
      <c r="C45" s="34" t="s">
        <v>75</v>
      </c>
      <c r="D45" s="34" t="s">
        <v>76</v>
      </c>
      <c r="E45" s="34" t="s">
        <v>77</v>
      </c>
      <c r="F45" s="34" t="s">
        <v>78</v>
      </c>
      <c r="G45" s="34" t="s">
        <v>79</v>
      </c>
      <c r="H45" s="34" t="s">
        <v>80</v>
      </c>
      <c r="I45" s="34" t="s">
        <v>81</v>
      </c>
      <c r="J45" s="34" t="s">
        <v>82</v>
      </c>
      <c r="K45" s="34" t="s">
        <v>83</v>
      </c>
      <c r="L45" s="34" t="s">
        <v>84</v>
      </c>
      <c r="M45" s="34" t="s">
        <v>85</v>
      </c>
      <c r="N45" s="34" t="s">
        <v>86</v>
      </c>
      <c r="O45" s="34" t="s">
        <v>87</v>
      </c>
      <c r="P45" s="34" t="s">
        <v>88</v>
      </c>
      <c r="Q45" s="34" t="s">
        <v>89</v>
      </c>
      <c r="R45" s="34" t="s">
        <v>90</v>
      </c>
      <c r="S45" s="34" t="s">
        <v>91</v>
      </c>
      <c r="T45" s="34" t="s">
        <v>92</v>
      </c>
      <c r="U45" s="34" t="s">
        <v>93</v>
      </c>
      <c r="V45" s="34" t="s">
        <v>94</v>
      </c>
      <c r="W45" s="34" t="s">
        <v>95</v>
      </c>
      <c r="X45" s="34" t="s">
        <v>96</v>
      </c>
      <c r="Y45" s="34" t="s">
        <v>97</v>
      </c>
    </row>
    <row r="46" spans="1:25" x14ac:dyDescent="0.2">
      <c r="A46" s="35">
        <v>1</v>
      </c>
      <c r="B46" s="36">
        <v>1543.1295879500001</v>
      </c>
      <c r="C46" s="36">
        <v>1548.7405846100003</v>
      </c>
      <c r="D46" s="36">
        <v>1569.9902339200003</v>
      </c>
      <c r="E46" s="36">
        <v>1577.5501677100001</v>
      </c>
      <c r="F46" s="36">
        <v>1589.6346614400002</v>
      </c>
      <c r="G46" s="36">
        <v>1587.7817635100002</v>
      </c>
      <c r="H46" s="36">
        <v>1559.4889638400002</v>
      </c>
      <c r="I46" s="36">
        <v>1571.0468994000003</v>
      </c>
      <c r="J46" s="36">
        <v>1563.9949180900001</v>
      </c>
      <c r="K46" s="36">
        <v>1527.3981872800002</v>
      </c>
      <c r="L46" s="36">
        <v>1512.5765313800002</v>
      </c>
      <c r="M46" s="36">
        <v>1474.2607281400001</v>
      </c>
      <c r="N46" s="36">
        <v>1473.7948832500001</v>
      </c>
      <c r="O46" s="36">
        <v>1512.8677724100003</v>
      </c>
      <c r="P46" s="36">
        <v>1534.4970966400001</v>
      </c>
      <c r="Q46" s="36">
        <v>1535.9070116400001</v>
      </c>
      <c r="R46" s="36">
        <v>1482.5987294600002</v>
      </c>
      <c r="S46" s="36">
        <v>1464.1369999900003</v>
      </c>
      <c r="T46" s="36">
        <v>1466.5873754000002</v>
      </c>
      <c r="U46" s="36">
        <v>1456.3276328300001</v>
      </c>
      <c r="V46" s="36">
        <v>1467.4056369700002</v>
      </c>
      <c r="W46" s="36">
        <v>1496.6561047300002</v>
      </c>
      <c r="X46" s="36">
        <v>1510.6301101700001</v>
      </c>
      <c r="Y46" s="36">
        <v>1528.7826292400002</v>
      </c>
    </row>
    <row r="47" spans="1:25" x14ac:dyDescent="0.2">
      <c r="A47" s="35">
        <v>2</v>
      </c>
      <c r="B47" s="36">
        <v>1511.4402369600002</v>
      </c>
      <c r="C47" s="36">
        <v>1507.8924938100001</v>
      </c>
      <c r="D47" s="36">
        <v>1543.1473264600002</v>
      </c>
      <c r="E47" s="36">
        <v>1548.1850376100001</v>
      </c>
      <c r="F47" s="36">
        <v>1540.3748453300002</v>
      </c>
      <c r="G47" s="36">
        <v>1538.1706672600001</v>
      </c>
      <c r="H47" s="36">
        <v>1519.6305913000001</v>
      </c>
      <c r="I47" s="36">
        <v>1546.8617462700001</v>
      </c>
      <c r="J47" s="36">
        <v>1527.5493387800002</v>
      </c>
      <c r="K47" s="36">
        <v>1500.8645516900001</v>
      </c>
      <c r="L47" s="36">
        <v>1486.1010170500001</v>
      </c>
      <c r="M47" s="36">
        <v>1501.9064658500001</v>
      </c>
      <c r="N47" s="36">
        <v>1518.3572756700003</v>
      </c>
      <c r="O47" s="36">
        <v>1517.7628729500002</v>
      </c>
      <c r="P47" s="36">
        <v>1519.1696533000002</v>
      </c>
      <c r="Q47" s="36">
        <v>1508.8355447800002</v>
      </c>
      <c r="R47" s="36">
        <v>1491.9151543200001</v>
      </c>
      <c r="S47" s="36">
        <v>1473.1045941900002</v>
      </c>
      <c r="T47" s="36">
        <v>1476.5087430700003</v>
      </c>
      <c r="U47" s="36">
        <v>1476.5568882700002</v>
      </c>
      <c r="V47" s="36">
        <v>1487.6028519800002</v>
      </c>
      <c r="W47" s="36">
        <v>1498.3102679400001</v>
      </c>
      <c r="X47" s="36">
        <v>1540.8817045400001</v>
      </c>
      <c r="Y47" s="36">
        <v>1562.1880988700002</v>
      </c>
    </row>
    <row r="48" spans="1:25" x14ac:dyDescent="0.2">
      <c r="A48" s="35">
        <v>3</v>
      </c>
      <c r="B48" s="36">
        <v>1525.8519883800002</v>
      </c>
      <c r="C48" s="36">
        <v>1517.8223732200001</v>
      </c>
      <c r="D48" s="36">
        <v>1560.2150098600002</v>
      </c>
      <c r="E48" s="36">
        <v>1566.2340082700002</v>
      </c>
      <c r="F48" s="36">
        <v>1571.6184326100001</v>
      </c>
      <c r="G48" s="36">
        <v>1566.4767596700001</v>
      </c>
      <c r="H48" s="36">
        <v>1535.2469689900001</v>
      </c>
      <c r="I48" s="36">
        <v>1547.2845429000001</v>
      </c>
      <c r="J48" s="36">
        <v>1526.6355894000001</v>
      </c>
      <c r="K48" s="36">
        <v>1496.7689633400003</v>
      </c>
      <c r="L48" s="36">
        <v>1499.0482244000002</v>
      </c>
      <c r="M48" s="36">
        <v>1517.5016583300001</v>
      </c>
      <c r="N48" s="36">
        <v>1524.4158641400002</v>
      </c>
      <c r="O48" s="36">
        <v>1561.1141621900001</v>
      </c>
      <c r="P48" s="36">
        <v>1566.1669085600001</v>
      </c>
      <c r="Q48" s="36">
        <v>1561.0609696800002</v>
      </c>
      <c r="R48" s="36">
        <v>1506.4432517900002</v>
      </c>
      <c r="S48" s="36">
        <v>1485.3763007000002</v>
      </c>
      <c r="T48" s="36">
        <v>1476.4658272100003</v>
      </c>
      <c r="U48" s="36">
        <v>1485.9485603100002</v>
      </c>
      <c r="V48" s="36">
        <v>1492.7038851800003</v>
      </c>
      <c r="W48" s="36">
        <v>1517.1444452300002</v>
      </c>
      <c r="X48" s="36">
        <v>1533.6156438000003</v>
      </c>
      <c r="Y48" s="36">
        <v>1542.9664825100001</v>
      </c>
    </row>
    <row r="49" spans="1:25" x14ac:dyDescent="0.2">
      <c r="A49" s="35">
        <v>4</v>
      </c>
      <c r="B49" s="36">
        <v>1427.3050893500001</v>
      </c>
      <c r="C49" s="36">
        <v>1443.6699945800001</v>
      </c>
      <c r="D49" s="36">
        <v>1497.8512144900001</v>
      </c>
      <c r="E49" s="36">
        <v>1519.0913417400002</v>
      </c>
      <c r="F49" s="36">
        <v>1517.1880619400001</v>
      </c>
      <c r="G49" s="36">
        <v>1520.1247362200002</v>
      </c>
      <c r="H49" s="36">
        <v>1491.9838633100001</v>
      </c>
      <c r="I49" s="36">
        <v>1512.1101879100001</v>
      </c>
      <c r="J49" s="36">
        <v>1504.2672278600003</v>
      </c>
      <c r="K49" s="36">
        <v>1474.1414093500002</v>
      </c>
      <c r="L49" s="36">
        <v>1487.0330269700003</v>
      </c>
      <c r="M49" s="36">
        <v>1491.1744030900002</v>
      </c>
      <c r="N49" s="36">
        <v>1502.5909758300002</v>
      </c>
      <c r="O49" s="36">
        <v>1517.4679593300002</v>
      </c>
      <c r="P49" s="36">
        <v>1521.4329301700002</v>
      </c>
      <c r="Q49" s="36">
        <v>1505.9598575700002</v>
      </c>
      <c r="R49" s="36">
        <v>1465.8531837200001</v>
      </c>
      <c r="S49" s="36">
        <v>1474.5517748500001</v>
      </c>
      <c r="T49" s="36">
        <v>1471.1170578200001</v>
      </c>
      <c r="U49" s="36">
        <v>1472.8305860900002</v>
      </c>
      <c r="V49" s="36">
        <v>1458.4254223600001</v>
      </c>
      <c r="W49" s="36">
        <v>1467.5741891500002</v>
      </c>
      <c r="X49" s="36">
        <v>1483.0201196900002</v>
      </c>
      <c r="Y49" s="36">
        <v>1512.0272440200001</v>
      </c>
    </row>
    <row r="50" spans="1:25" x14ac:dyDescent="0.2">
      <c r="A50" s="35">
        <v>5</v>
      </c>
      <c r="B50" s="36">
        <v>1419.6925330800002</v>
      </c>
      <c r="C50" s="36">
        <v>1439.8335666900002</v>
      </c>
      <c r="D50" s="36">
        <v>1468.6784325600001</v>
      </c>
      <c r="E50" s="36">
        <v>1480.3754803700001</v>
      </c>
      <c r="F50" s="36">
        <v>1468.5089759200002</v>
      </c>
      <c r="G50" s="36">
        <v>1452.5610099900002</v>
      </c>
      <c r="H50" s="36">
        <v>1428.4392946000003</v>
      </c>
      <c r="I50" s="36">
        <v>1423.5458237000003</v>
      </c>
      <c r="J50" s="36">
        <v>1425.5332364100002</v>
      </c>
      <c r="K50" s="36">
        <v>1408.6469332300001</v>
      </c>
      <c r="L50" s="36">
        <v>1412.7403452200001</v>
      </c>
      <c r="M50" s="36">
        <v>1401.6760541000001</v>
      </c>
      <c r="N50" s="36">
        <v>1426.9891845800003</v>
      </c>
      <c r="O50" s="36">
        <v>1462.5287104900001</v>
      </c>
      <c r="P50" s="36">
        <v>1460.0527977300001</v>
      </c>
      <c r="Q50" s="36">
        <v>1454.1702464400003</v>
      </c>
      <c r="R50" s="36">
        <v>1394.9269374800001</v>
      </c>
      <c r="S50" s="36">
        <v>1391.7226408400002</v>
      </c>
      <c r="T50" s="36">
        <v>1391.8780583300002</v>
      </c>
      <c r="U50" s="36">
        <v>1390.4653184600002</v>
      </c>
      <c r="V50" s="36">
        <v>1385.8057241500001</v>
      </c>
      <c r="W50" s="36">
        <v>1429.6422122600002</v>
      </c>
      <c r="X50" s="36">
        <v>1449.9533044000002</v>
      </c>
      <c r="Y50" s="36">
        <v>1468.6675298100001</v>
      </c>
    </row>
    <row r="51" spans="1:25" x14ac:dyDescent="0.2">
      <c r="A51" s="35">
        <v>6</v>
      </c>
      <c r="B51" s="36">
        <v>1443.3317329800002</v>
      </c>
      <c r="C51" s="36">
        <v>1471.6944888700002</v>
      </c>
      <c r="D51" s="36">
        <v>1486.3854327300003</v>
      </c>
      <c r="E51" s="36">
        <v>1504.7023663000002</v>
      </c>
      <c r="F51" s="36">
        <v>1502.8133780100002</v>
      </c>
      <c r="G51" s="36">
        <v>1482.4016227000002</v>
      </c>
      <c r="H51" s="36">
        <v>1449.1789260400001</v>
      </c>
      <c r="I51" s="36">
        <v>1428.2154290000001</v>
      </c>
      <c r="J51" s="36">
        <v>1404.1977062600001</v>
      </c>
      <c r="K51" s="36">
        <v>1399.4341347500001</v>
      </c>
      <c r="L51" s="36">
        <v>1423.5978968900001</v>
      </c>
      <c r="M51" s="36">
        <v>1426.4025504600002</v>
      </c>
      <c r="N51" s="36">
        <v>1459.5245739200002</v>
      </c>
      <c r="O51" s="36">
        <v>1497.7318363800002</v>
      </c>
      <c r="P51" s="36">
        <v>1513.6229245200002</v>
      </c>
      <c r="Q51" s="36">
        <v>1503.2396465300001</v>
      </c>
      <c r="R51" s="36">
        <v>1448.7232172500001</v>
      </c>
      <c r="S51" s="36">
        <v>1422.4343178100003</v>
      </c>
      <c r="T51" s="36">
        <v>1416.4315740400002</v>
      </c>
      <c r="U51" s="36">
        <v>1422.5448922900002</v>
      </c>
      <c r="V51" s="36">
        <v>1430.6718595800003</v>
      </c>
      <c r="W51" s="36">
        <v>1444.1766994900001</v>
      </c>
      <c r="X51" s="36">
        <v>1470.3918025800001</v>
      </c>
      <c r="Y51" s="36">
        <v>1503.7633195800001</v>
      </c>
    </row>
    <row r="52" spans="1:25" x14ac:dyDescent="0.2">
      <c r="A52" s="35">
        <v>7</v>
      </c>
      <c r="B52" s="36">
        <v>1548.2829869200002</v>
      </c>
      <c r="C52" s="36">
        <v>1512.8311161900001</v>
      </c>
      <c r="D52" s="36">
        <v>1540.3633882000001</v>
      </c>
      <c r="E52" s="36">
        <v>1546.0391132800003</v>
      </c>
      <c r="F52" s="36">
        <v>1540.9288344500001</v>
      </c>
      <c r="G52" s="36">
        <v>1536.7791338900001</v>
      </c>
      <c r="H52" s="36">
        <v>1506.2945968100003</v>
      </c>
      <c r="I52" s="36">
        <v>1494.6145699900001</v>
      </c>
      <c r="J52" s="36">
        <v>1510.6438012200001</v>
      </c>
      <c r="K52" s="36">
        <v>1473.1526907000002</v>
      </c>
      <c r="L52" s="36">
        <v>1494.0293636200001</v>
      </c>
      <c r="M52" s="36">
        <v>1463.2606154200002</v>
      </c>
      <c r="N52" s="36">
        <v>1501.3205628400001</v>
      </c>
      <c r="O52" s="36">
        <v>1525.6722318000002</v>
      </c>
      <c r="P52" s="36">
        <v>1519.6031112400001</v>
      </c>
      <c r="Q52" s="36">
        <v>1507.2555086600003</v>
      </c>
      <c r="R52" s="36">
        <v>1478.5137660600001</v>
      </c>
      <c r="S52" s="36">
        <v>1437.9668900000001</v>
      </c>
      <c r="T52" s="36">
        <v>1468.9831275700001</v>
      </c>
      <c r="U52" s="36">
        <v>1475.9434500800003</v>
      </c>
      <c r="V52" s="36">
        <v>1470.2116940800001</v>
      </c>
      <c r="W52" s="36">
        <v>1474.3216918200001</v>
      </c>
      <c r="X52" s="36">
        <v>1533.6355012900001</v>
      </c>
      <c r="Y52" s="36">
        <v>1538.0015349800001</v>
      </c>
    </row>
    <row r="53" spans="1:25" x14ac:dyDescent="0.2">
      <c r="A53" s="35">
        <v>8</v>
      </c>
      <c r="B53" s="36">
        <v>1541.4555487100001</v>
      </c>
      <c r="C53" s="36">
        <v>1507.1989375900002</v>
      </c>
      <c r="D53" s="36">
        <v>1542.5112786100001</v>
      </c>
      <c r="E53" s="36">
        <v>1533.8514259000001</v>
      </c>
      <c r="F53" s="36">
        <v>1526.1480242700002</v>
      </c>
      <c r="G53" s="36">
        <v>1517.8010451300001</v>
      </c>
      <c r="H53" s="36">
        <v>1469.2597987200002</v>
      </c>
      <c r="I53" s="36">
        <v>1461.1538956800002</v>
      </c>
      <c r="J53" s="36">
        <v>1448.7742806500003</v>
      </c>
      <c r="K53" s="36">
        <v>1467.7074371000001</v>
      </c>
      <c r="L53" s="36">
        <v>1473.7070340000002</v>
      </c>
      <c r="M53" s="36">
        <v>1446.4677087400003</v>
      </c>
      <c r="N53" s="36">
        <v>1466.0344691400001</v>
      </c>
      <c r="O53" s="36">
        <v>1501.1560939100002</v>
      </c>
      <c r="P53" s="36">
        <v>1503.5290226300001</v>
      </c>
      <c r="Q53" s="36">
        <v>1495.3742807100002</v>
      </c>
      <c r="R53" s="36">
        <v>1459.7043071900002</v>
      </c>
      <c r="S53" s="36">
        <v>1431.7085145300002</v>
      </c>
      <c r="T53" s="36">
        <v>1485.0246928600002</v>
      </c>
      <c r="U53" s="36">
        <v>1485.0602080200001</v>
      </c>
      <c r="V53" s="36">
        <v>1485.9221108400002</v>
      </c>
      <c r="W53" s="36">
        <v>1486.8112314800001</v>
      </c>
      <c r="X53" s="36">
        <v>1535.8904396600001</v>
      </c>
      <c r="Y53" s="36">
        <v>1563.9826879600002</v>
      </c>
    </row>
    <row r="54" spans="1:25" x14ac:dyDescent="0.2">
      <c r="A54" s="35">
        <v>9</v>
      </c>
      <c r="B54" s="36">
        <v>1492.5744259300002</v>
      </c>
      <c r="C54" s="36">
        <v>1509.6857471300002</v>
      </c>
      <c r="D54" s="36">
        <v>1567.5794149300002</v>
      </c>
      <c r="E54" s="36">
        <v>1567.6443575800001</v>
      </c>
      <c r="F54" s="36">
        <v>1568.2525867900001</v>
      </c>
      <c r="G54" s="36">
        <v>1564.9879496200001</v>
      </c>
      <c r="H54" s="36">
        <v>1531.9606281000001</v>
      </c>
      <c r="I54" s="36">
        <v>1539.0166624900003</v>
      </c>
      <c r="J54" s="36">
        <v>1511.2691561300001</v>
      </c>
      <c r="K54" s="36">
        <v>1477.2066478300001</v>
      </c>
      <c r="L54" s="36">
        <v>1483.1966623300002</v>
      </c>
      <c r="M54" s="36">
        <v>1482.2714286400001</v>
      </c>
      <c r="N54" s="36">
        <v>1505.5773922200001</v>
      </c>
      <c r="O54" s="36">
        <v>1538.0912736700002</v>
      </c>
      <c r="P54" s="36">
        <v>1528.9169338000002</v>
      </c>
      <c r="Q54" s="36">
        <v>1531.8244445700002</v>
      </c>
      <c r="R54" s="36">
        <v>1499.8465072000001</v>
      </c>
      <c r="S54" s="36">
        <v>1467.5884788700002</v>
      </c>
      <c r="T54" s="36">
        <v>1469.9003761900001</v>
      </c>
      <c r="U54" s="36">
        <v>1487.1077106200003</v>
      </c>
      <c r="V54" s="36">
        <v>1490.7172168700001</v>
      </c>
      <c r="W54" s="36">
        <v>1503.2525744100001</v>
      </c>
      <c r="X54" s="36">
        <v>1511.0345939300003</v>
      </c>
      <c r="Y54" s="36">
        <v>1550.6199021200002</v>
      </c>
    </row>
    <row r="55" spans="1:25" x14ac:dyDescent="0.2">
      <c r="A55" s="35">
        <v>10</v>
      </c>
      <c r="B55" s="36">
        <v>1549.9241028400002</v>
      </c>
      <c r="C55" s="36">
        <v>1545.3270326200002</v>
      </c>
      <c r="D55" s="36">
        <v>1566.3519883100003</v>
      </c>
      <c r="E55" s="36">
        <v>1571.0172426700001</v>
      </c>
      <c r="F55" s="36">
        <v>1552.9467256900002</v>
      </c>
      <c r="G55" s="36">
        <v>1545.3274743900001</v>
      </c>
      <c r="H55" s="36">
        <v>1490.8720419800002</v>
      </c>
      <c r="I55" s="36">
        <v>1488.4688659700003</v>
      </c>
      <c r="J55" s="36">
        <v>1481.8462914200002</v>
      </c>
      <c r="K55" s="36">
        <v>1428.9487619200002</v>
      </c>
      <c r="L55" s="36">
        <v>1475.8876891100001</v>
      </c>
      <c r="M55" s="36">
        <v>1467.7339223700001</v>
      </c>
      <c r="N55" s="36">
        <v>1484.1386217100003</v>
      </c>
      <c r="O55" s="36">
        <v>1522.8765120600001</v>
      </c>
      <c r="P55" s="36">
        <v>1526.6480687800001</v>
      </c>
      <c r="Q55" s="36">
        <v>1506.6651813900003</v>
      </c>
      <c r="R55" s="36">
        <v>1481.9289568900001</v>
      </c>
      <c r="S55" s="36">
        <v>1442.0746001100001</v>
      </c>
      <c r="T55" s="36">
        <v>1431.9717496700002</v>
      </c>
      <c r="U55" s="36">
        <v>1445.8830543800002</v>
      </c>
      <c r="V55" s="36">
        <v>1490.7061535700002</v>
      </c>
      <c r="W55" s="36">
        <v>1486.8215175700002</v>
      </c>
      <c r="X55" s="36">
        <v>1494.7419989200002</v>
      </c>
      <c r="Y55" s="36">
        <v>1521.8463350500001</v>
      </c>
    </row>
    <row r="56" spans="1:25" x14ac:dyDescent="0.2">
      <c r="A56" s="35">
        <v>11</v>
      </c>
      <c r="B56" s="36">
        <v>1543.7168611500001</v>
      </c>
      <c r="C56" s="36">
        <v>1569.0513351800003</v>
      </c>
      <c r="D56" s="36">
        <v>1606.8692751900001</v>
      </c>
      <c r="E56" s="36">
        <v>1594.4940064100001</v>
      </c>
      <c r="F56" s="36">
        <v>1580.2242066700001</v>
      </c>
      <c r="G56" s="36">
        <v>1557.5879018800001</v>
      </c>
      <c r="H56" s="36">
        <v>1500.4762935000001</v>
      </c>
      <c r="I56" s="36">
        <v>1495.3359243500001</v>
      </c>
      <c r="J56" s="36">
        <v>1474.7454960700002</v>
      </c>
      <c r="K56" s="36">
        <v>1458.2401201700002</v>
      </c>
      <c r="L56" s="36">
        <v>1462.3772185500002</v>
      </c>
      <c r="M56" s="36">
        <v>1463.8556095900001</v>
      </c>
      <c r="N56" s="36">
        <v>1480.6428841800002</v>
      </c>
      <c r="O56" s="36">
        <v>1516.9426592500001</v>
      </c>
      <c r="P56" s="36">
        <v>1520.8634008400002</v>
      </c>
      <c r="Q56" s="36">
        <v>1521.5855172100003</v>
      </c>
      <c r="R56" s="36">
        <v>1476.5261717800001</v>
      </c>
      <c r="S56" s="36">
        <v>1437.6034506200001</v>
      </c>
      <c r="T56" s="36">
        <v>1431.6417971400001</v>
      </c>
      <c r="U56" s="36">
        <v>1448.0387240200002</v>
      </c>
      <c r="V56" s="36">
        <v>1474.4835840100002</v>
      </c>
      <c r="W56" s="36">
        <v>1502.8929223300001</v>
      </c>
      <c r="X56" s="36">
        <v>1522.9243839800001</v>
      </c>
      <c r="Y56" s="36">
        <v>1548.1099469500002</v>
      </c>
    </row>
    <row r="57" spans="1:25" x14ac:dyDescent="0.2">
      <c r="A57" s="35">
        <v>12</v>
      </c>
      <c r="B57" s="36">
        <v>1550.9705291300002</v>
      </c>
      <c r="C57" s="36">
        <v>1565.0955242000002</v>
      </c>
      <c r="D57" s="36">
        <v>1584.3204079000002</v>
      </c>
      <c r="E57" s="36">
        <v>1591.8009386200001</v>
      </c>
      <c r="F57" s="36">
        <v>1577.9666039400001</v>
      </c>
      <c r="G57" s="36">
        <v>1541.8047147000002</v>
      </c>
      <c r="H57" s="36">
        <v>1482.5748867100001</v>
      </c>
      <c r="I57" s="36">
        <v>1495.8264521700003</v>
      </c>
      <c r="J57" s="36">
        <v>1471.9663723700003</v>
      </c>
      <c r="K57" s="36">
        <v>1475.2873090700002</v>
      </c>
      <c r="L57" s="36">
        <v>1478.8514206200002</v>
      </c>
      <c r="M57" s="36">
        <v>1475.6374063100002</v>
      </c>
      <c r="N57" s="36">
        <v>1498.6102701700001</v>
      </c>
      <c r="O57" s="36">
        <v>1533.0033299000002</v>
      </c>
      <c r="P57" s="36">
        <v>1541.8167177900002</v>
      </c>
      <c r="Q57" s="36">
        <v>1540.6417659000001</v>
      </c>
      <c r="R57" s="36">
        <v>1488.4988006700003</v>
      </c>
      <c r="S57" s="36">
        <v>1444.5490081100002</v>
      </c>
      <c r="T57" s="36">
        <v>1449.7154305400002</v>
      </c>
      <c r="U57" s="36">
        <v>1465.7334835100003</v>
      </c>
      <c r="V57" s="36">
        <v>1481.2417535300001</v>
      </c>
      <c r="W57" s="36">
        <v>1501.8056409200001</v>
      </c>
      <c r="X57" s="36">
        <v>1519.5866046200001</v>
      </c>
      <c r="Y57" s="36">
        <v>1532.3890825000001</v>
      </c>
    </row>
    <row r="58" spans="1:25" x14ac:dyDescent="0.2">
      <c r="A58" s="35">
        <v>13</v>
      </c>
      <c r="B58" s="36">
        <v>1567.5657470300002</v>
      </c>
      <c r="C58" s="36">
        <v>1586.4028257900002</v>
      </c>
      <c r="D58" s="36">
        <v>1587.9198588700001</v>
      </c>
      <c r="E58" s="36">
        <v>1592.7401695600001</v>
      </c>
      <c r="F58" s="36">
        <v>1585.4541647800002</v>
      </c>
      <c r="G58" s="36">
        <v>1533.2882507800002</v>
      </c>
      <c r="H58" s="36">
        <v>1488.4691915800001</v>
      </c>
      <c r="I58" s="36">
        <v>1487.3565458000003</v>
      </c>
      <c r="J58" s="36">
        <v>1483.5771354900003</v>
      </c>
      <c r="K58" s="36">
        <v>1476.1580501100002</v>
      </c>
      <c r="L58" s="36">
        <v>1478.8873536900001</v>
      </c>
      <c r="M58" s="36">
        <v>1498.5407687900001</v>
      </c>
      <c r="N58" s="36">
        <v>1514.2931258700003</v>
      </c>
      <c r="O58" s="36">
        <v>1551.0344057500001</v>
      </c>
      <c r="P58" s="36">
        <v>1554.3556235800002</v>
      </c>
      <c r="Q58" s="36">
        <v>1556.5778578200002</v>
      </c>
      <c r="R58" s="36">
        <v>1509.9013730100003</v>
      </c>
      <c r="S58" s="36">
        <v>1474.8965177100001</v>
      </c>
      <c r="T58" s="36">
        <v>1486.0397955300002</v>
      </c>
      <c r="U58" s="36">
        <v>1494.0404161300003</v>
      </c>
      <c r="V58" s="36">
        <v>1491.3715269700001</v>
      </c>
      <c r="W58" s="36">
        <v>1508.1716344900001</v>
      </c>
      <c r="X58" s="36">
        <v>1527.7401427400002</v>
      </c>
      <c r="Y58" s="36">
        <v>1560.2627617900002</v>
      </c>
    </row>
    <row r="59" spans="1:25" x14ac:dyDescent="0.2">
      <c r="A59" s="35">
        <v>14</v>
      </c>
      <c r="B59" s="36">
        <v>1583.3540102200002</v>
      </c>
      <c r="C59" s="36">
        <v>1608.8554282600001</v>
      </c>
      <c r="D59" s="36">
        <v>1626.6315466100002</v>
      </c>
      <c r="E59" s="36">
        <v>1621.6172269000001</v>
      </c>
      <c r="F59" s="36">
        <v>1614.6168618000002</v>
      </c>
      <c r="G59" s="36">
        <v>1592.3813384600003</v>
      </c>
      <c r="H59" s="36">
        <v>1544.2487255700003</v>
      </c>
      <c r="I59" s="36">
        <v>1512.5285112300003</v>
      </c>
      <c r="J59" s="36">
        <v>1505.3221139400002</v>
      </c>
      <c r="K59" s="36">
        <v>1493.8147882800001</v>
      </c>
      <c r="L59" s="36">
        <v>1512.0688911000002</v>
      </c>
      <c r="M59" s="36">
        <v>1525.0012288600001</v>
      </c>
      <c r="N59" s="36">
        <v>1531.6649305300002</v>
      </c>
      <c r="O59" s="36">
        <v>1560.3506943900002</v>
      </c>
      <c r="P59" s="36">
        <v>1585.3572289700003</v>
      </c>
      <c r="Q59" s="36">
        <v>1576.3671083300001</v>
      </c>
      <c r="R59" s="36">
        <v>1524.9184113600002</v>
      </c>
      <c r="S59" s="36">
        <v>1507.3958802300001</v>
      </c>
      <c r="T59" s="36">
        <v>1495.1471095100001</v>
      </c>
      <c r="U59" s="36">
        <v>1506.8972307900001</v>
      </c>
      <c r="V59" s="36">
        <v>1521.6506734000002</v>
      </c>
      <c r="W59" s="36">
        <v>1520.6672499200001</v>
      </c>
      <c r="X59" s="36">
        <v>1537.8287376400001</v>
      </c>
      <c r="Y59" s="36">
        <v>1552.4209218700003</v>
      </c>
    </row>
    <row r="60" spans="1:25" x14ac:dyDescent="0.2">
      <c r="A60" s="35">
        <v>15</v>
      </c>
      <c r="B60" s="36">
        <v>1533.2555505500002</v>
      </c>
      <c r="C60" s="36">
        <v>1474.5106313100002</v>
      </c>
      <c r="D60" s="36">
        <v>1523.3856123300002</v>
      </c>
      <c r="E60" s="36">
        <v>1536.4075268600002</v>
      </c>
      <c r="F60" s="36">
        <v>1536.5503281700001</v>
      </c>
      <c r="G60" s="36">
        <v>1528.5895255200003</v>
      </c>
      <c r="H60" s="36">
        <v>1488.3993469100001</v>
      </c>
      <c r="I60" s="36">
        <v>1475.9350310500001</v>
      </c>
      <c r="J60" s="36">
        <v>1452.3397732300002</v>
      </c>
      <c r="K60" s="36">
        <v>1430.3940000900002</v>
      </c>
      <c r="L60" s="36">
        <v>1420.6279314700002</v>
      </c>
      <c r="M60" s="36">
        <v>1434.4724084000002</v>
      </c>
      <c r="N60" s="36">
        <v>1471.6585611200001</v>
      </c>
      <c r="O60" s="36">
        <v>1504.3182186900001</v>
      </c>
      <c r="P60" s="36">
        <v>1504.9939764500002</v>
      </c>
      <c r="Q60" s="36">
        <v>1504.9627809800002</v>
      </c>
      <c r="R60" s="36">
        <v>1454.8884520700001</v>
      </c>
      <c r="S60" s="36">
        <v>1434.3755859300002</v>
      </c>
      <c r="T60" s="36">
        <v>1434.7287861400002</v>
      </c>
      <c r="U60" s="36">
        <v>1446.5254375700001</v>
      </c>
      <c r="V60" s="36">
        <v>1456.6934454400002</v>
      </c>
      <c r="W60" s="36">
        <v>1469.3152306400002</v>
      </c>
      <c r="X60" s="36">
        <v>1478.4387564600001</v>
      </c>
      <c r="Y60" s="36">
        <v>1497.6356116900001</v>
      </c>
    </row>
    <row r="61" spans="1:25" x14ac:dyDescent="0.2">
      <c r="A61" s="35">
        <v>16</v>
      </c>
      <c r="B61" s="36">
        <v>1488.1379130100001</v>
      </c>
      <c r="C61" s="36">
        <v>1510.4516462700001</v>
      </c>
      <c r="D61" s="36">
        <v>1531.7110040300001</v>
      </c>
      <c r="E61" s="36">
        <v>1526.8792955000001</v>
      </c>
      <c r="F61" s="36">
        <v>1522.9080346600001</v>
      </c>
      <c r="G61" s="36">
        <v>1520.0737487200001</v>
      </c>
      <c r="H61" s="36">
        <v>1479.8415693800002</v>
      </c>
      <c r="I61" s="36">
        <v>1457.0775800000001</v>
      </c>
      <c r="J61" s="36">
        <v>1449.5482791200002</v>
      </c>
      <c r="K61" s="36">
        <v>1433.3745885100002</v>
      </c>
      <c r="L61" s="36">
        <v>1445.0560656400003</v>
      </c>
      <c r="M61" s="36">
        <v>1469.4140835800001</v>
      </c>
      <c r="N61" s="36">
        <v>1501.4218229700002</v>
      </c>
      <c r="O61" s="36">
        <v>1538.8406494300002</v>
      </c>
      <c r="P61" s="36">
        <v>1542.7716489700001</v>
      </c>
      <c r="Q61" s="36">
        <v>1543.3870119900002</v>
      </c>
      <c r="R61" s="36">
        <v>1498.5073389700001</v>
      </c>
      <c r="S61" s="36">
        <v>1450.9654554500003</v>
      </c>
      <c r="T61" s="36">
        <v>1445.8439348300001</v>
      </c>
      <c r="U61" s="36">
        <v>1459.9797177500002</v>
      </c>
      <c r="V61" s="36">
        <v>1473.8973050500001</v>
      </c>
      <c r="W61" s="36">
        <v>1494.3031701600003</v>
      </c>
      <c r="X61" s="36">
        <v>1507.8191039700002</v>
      </c>
      <c r="Y61" s="36">
        <v>1527.8706971800002</v>
      </c>
    </row>
    <row r="62" spans="1:25" x14ac:dyDescent="0.2">
      <c r="A62" s="35">
        <v>17</v>
      </c>
      <c r="B62" s="36">
        <v>1557.4691824400002</v>
      </c>
      <c r="C62" s="36">
        <v>1618.7966324900001</v>
      </c>
      <c r="D62" s="36">
        <v>1630.2193708000002</v>
      </c>
      <c r="E62" s="36">
        <v>1577.2232815400002</v>
      </c>
      <c r="F62" s="36">
        <v>1577.6967460200001</v>
      </c>
      <c r="G62" s="36">
        <v>1518.0226119100003</v>
      </c>
      <c r="H62" s="36">
        <v>1496.1103453700002</v>
      </c>
      <c r="I62" s="36">
        <v>1469.0242440100001</v>
      </c>
      <c r="J62" s="36">
        <v>1489.4918676300001</v>
      </c>
      <c r="K62" s="36">
        <v>1504.5261190400001</v>
      </c>
      <c r="L62" s="36">
        <v>1512.1715010800001</v>
      </c>
      <c r="M62" s="36">
        <v>1496.3046325400001</v>
      </c>
      <c r="N62" s="36">
        <v>1495.3707874400002</v>
      </c>
      <c r="O62" s="36">
        <v>1505.9407764700002</v>
      </c>
      <c r="P62" s="36">
        <v>1506.2743323400002</v>
      </c>
      <c r="Q62" s="36">
        <v>1499.2843126500002</v>
      </c>
      <c r="R62" s="36">
        <v>1487.6781311800003</v>
      </c>
      <c r="S62" s="36">
        <v>1454.3433497100002</v>
      </c>
      <c r="T62" s="36">
        <v>1497.5100088000002</v>
      </c>
      <c r="U62" s="36">
        <v>1508.4758516000002</v>
      </c>
      <c r="V62" s="36">
        <v>1507.3040946600001</v>
      </c>
      <c r="W62" s="36">
        <v>1518.5479616200003</v>
      </c>
      <c r="X62" s="36">
        <v>1534.6125907600001</v>
      </c>
      <c r="Y62" s="36">
        <v>1583.6700238500002</v>
      </c>
    </row>
    <row r="63" spans="1:25" x14ac:dyDescent="0.2">
      <c r="A63" s="35">
        <v>18</v>
      </c>
      <c r="B63" s="36">
        <v>1552.7703735300001</v>
      </c>
      <c r="C63" s="36">
        <v>1574.4624726500001</v>
      </c>
      <c r="D63" s="36">
        <v>1613.5805848600003</v>
      </c>
      <c r="E63" s="36">
        <v>1620.6892248000001</v>
      </c>
      <c r="F63" s="36">
        <v>1606.9787234000003</v>
      </c>
      <c r="G63" s="36">
        <v>1569.1183587000003</v>
      </c>
      <c r="H63" s="36">
        <v>1525.8964114500002</v>
      </c>
      <c r="I63" s="36">
        <v>1496.0212936400001</v>
      </c>
      <c r="J63" s="36">
        <v>1462.1894448700002</v>
      </c>
      <c r="K63" s="36">
        <v>1487.5794607500002</v>
      </c>
      <c r="L63" s="36">
        <v>1496.5148501800002</v>
      </c>
      <c r="M63" s="36">
        <v>1516.8599980600002</v>
      </c>
      <c r="N63" s="36">
        <v>1503.9188369700003</v>
      </c>
      <c r="O63" s="36">
        <v>1521.3637209700003</v>
      </c>
      <c r="P63" s="36">
        <v>1535.8614315900002</v>
      </c>
      <c r="Q63" s="36">
        <v>1540.1510224900001</v>
      </c>
      <c r="R63" s="36">
        <v>1500.0257103600002</v>
      </c>
      <c r="S63" s="36">
        <v>1489.2632422300001</v>
      </c>
      <c r="T63" s="36">
        <v>1495.0217923100001</v>
      </c>
      <c r="U63" s="36">
        <v>1480.0014731200001</v>
      </c>
      <c r="V63" s="36">
        <v>1473.6410609000002</v>
      </c>
      <c r="W63" s="36">
        <v>1490.3564028600001</v>
      </c>
      <c r="X63" s="36">
        <v>1511.6438851200003</v>
      </c>
      <c r="Y63" s="36">
        <v>1521.7615044600002</v>
      </c>
    </row>
    <row r="64" spans="1:25" x14ac:dyDescent="0.2">
      <c r="A64" s="35">
        <v>19</v>
      </c>
      <c r="B64" s="36">
        <v>1580.3680562700001</v>
      </c>
      <c r="C64" s="36">
        <v>1608.7935292000002</v>
      </c>
      <c r="D64" s="36">
        <v>1632.2899621100003</v>
      </c>
      <c r="E64" s="36">
        <v>1635.6208422300001</v>
      </c>
      <c r="F64" s="36">
        <v>1624.0704857300002</v>
      </c>
      <c r="G64" s="36">
        <v>1577.6771432400001</v>
      </c>
      <c r="H64" s="36">
        <v>1538.8701798100001</v>
      </c>
      <c r="I64" s="36">
        <v>1508.6412943800001</v>
      </c>
      <c r="J64" s="36">
        <v>1488.2542255000001</v>
      </c>
      <c r="K64" s="36">
        <v>1487.4957839300002</v>
      </c>
      <c r="L64" s="36">
        <v>1495.0931174100001</v>
      </c>
      <c r="M64" s="36">
        <v>1502.7881023900002</v>
      </c>
      <c r="N64" s="36">
        <v>1506.3142301800001</v>
      </c>
      <c r="O64" s="36">
        <v>1545.8027359000002</v>
      </c>
      <c r="P64" s="36">
        <v>1548.3849880600001</v>
      </c>
      <c r="Q64" s="36">
        <v>1541.5120238200002</v>
      </c>
      <c r="R64" s="36">
        <v>1510.9322752500002</v>
      </c>
      <c r="S64" s="36">
        <v>1486.2631688100003</v>
      </c>
      <c r="T64" s="36">
        <v>1477.5479561700001</v>
      </c>
      <c r="U64" s="36">
        <v>1483.6915337700002</v>
      </c>
      <c r="V64" s="36">
        <v>1475.7598848500002</v>
      </c>
      <c r="W64" s="36">
        <v>1488.8019278800002</v>
      </c>
      <c r="X64" s="36">
        <v>1507.7969024000001</v>
      </c>
      <c r="Y64" s="36">
        <v>1518.1070174900001</v>
      </c>
    </row>
    <row r="65" spans="1:25" x14ac:dyDescent="0.2">
      <c r="A65" s="35">
        <v>20</v>
      </c>
      <c r="B65" s="36">
        <v>1552.3594009700003</v>
      </c>
      <c r="C65" s="36">
        <v>1558.3880474100001</v>
      </c>
      <c r="D65" s="36">
        <v>1608.1213283400002</v>
      </c>
      <c r="E65" s="36">
        <v>1624.9765495900001</v>
      </c>
      <c r="F65" s="36">
        <v>1615.7357480400001</v>
      </c>
      <c r="G65" s="36">
        <v>1591.9998980200003</v>
      </c>
      <c r="H65" s="36">
        <v>1533.3647702500002</v>
      </c>
      <c r="I65" s="36">
        <v>1504.6006271900001</v>
      </c>
      <c r="J65" s="36">
        <v>1490.1237920000001</v>
      </c>
      <c r="K65" s="36">
        <v>1485.8963024800003</v>
      </c>
      <c r="L65" s="36">
        <v>1486.8301158800002</v>
      </c>
      <c r="M65" s="36">
        <v>1492.3708951400001</v>
      </c>
      <c r="N65" s="36">
        <v>1521.7516257000002</v>
      </c>
      <c r="O65" s="36">
        <v>1544.3745494700001</v>
      </c>
      <c r="P65" s="36">
        <v>1542.0385070200002</v>
      </c>
      <c r="Q65" s="36">
        <v>1529.5179030600002</v>
      </c>
      <c r="R65" s="36">
        <v>1500.8494263500002</v>
      </c>
      <c r="S65" s="36">
        <v>1475.3950111300001</v>
      </c>
      <c r="T65" s="36">
        <v>1468.1806529000003</v>
      </c>
      <c r="U65" s="36">
        <v>1485.2774270600003</v>
      </c>
      <c r="V65" s="36">
        <v>1495.7439840900001</v>
      </c>
      <c r="W65" s="36">
        <v>1512.7534808800001</v>
      </c>
      <c r="X65" s="36">
        <v>1539.7913293000001</v>
      </c>
      <c r="Y65" s="36">
        <v>1574.9556184500002</v>
      </c>
    </row>
    <row r="66" spans="1:25" x14ac:dyDescent="0.2">
      <c r="A66" s="35">
        <v>21</v>
      </c>
      <c r="B66" s="36">
        <v>1551.7132379600002</v>
      </c>
      <c r="C66" s="36">
        <v>1548.6070883200002</v>
      </c>
      <c r="D66" s="36">
        <v>1574.6547276100002</v>
      </c>
      <c r="E66" s="36">
        <v>1571.7446443800002</v>
      </c>
      <c r="F66" s="36">
        <v>1562.3656194500002</v>
      </c>
      <c r="G66" s="36">
        <v>1552.2744900600001</v>
      </c>
      <c r="H66" s="36">
        <v>1506.4508681800003</v>
      </c>
      <c r="I66" s="36">
        <v>1514.6143395700001</v>
      </c>
      <c r="J66" s="36">
        <v>1511.5755228500002</v>
      </c>
      <c r="K66" s="36">
        <v>1477.6127844200003</v>
      </c>
      <c r="L66" s="36">
        <v>1477.8443633000002</v>
      </c>
      <c r="M66" s="36">
        <v>1504.7622964800003</v>
      </c>
      <c r="N66" s="36">
        <v>1529.5118667100003</v>
      </c>
      <c r="O66" s="36">
        <v>1569.0081841900001</v>
      </c>
      <c r="P66" s="36">
        <v>1566.6530023400001</v>
      </c>
      <c r="Q66" s="36">
        <v>1559.7078546400003</v>
      </c>
      <c r="R66" s="36">
        <v>1529.1346201200001</v>
      </c>
      <c r="S66" s="36">
        <v>1487.7752753200002</v>
      </c>
      <c r="T66" s="36">
        <v>1473.5439232200001</v>
      </c>
      <c r="U66" s="36">
        <v>1485.5987891400002</v>
      </c>
      <c r="V66" s="36">
        <v>1493.2707279700003</v>
      </c>
      <c r="W66" s="36">
        <v>1514.7879350600001</v>
      </c>
      <c r="X66" s="36">
        <v>1540.7839132500001</v>
      </c>
      <c r="Y66" s="36">
        <v>1581.8633511100002</v>
      </c>
    </row>
    <row r="67" spans="1:25" x14ac:dyDescent="0.2">
      <c r="A67" s="35">
        <v>22</v>
      </c>
      <c r="B67" s="36">
        <v>1606.6999020300002</v>
      </c>
      <c r="C67" s="36">
        <v>1613.9231362500002</v>
      </c>
      <c r="D67" s="36">
        <v>1644.5228146300001</v>
      </c>
      <c r="E67" s="36">
        <v>1650.0551279400001</v>
      </c>
      <c r="F67" s="36">
        <v>1644.2019236200001</v>
      </c>
      <c r="G67" s="36">
        <v>1630.8570615400001</v>
      </c>
      <c r="H67" s="36">
        <v>1564.8728026500003</v>
      </c>
      <c r="I67" s="36">
        <v>1540.1953755600002</v>
      </c>
      <c r="J67" s="36">
        <v>1494.9098956000003</v>
      </c>
      <c r="K67" s="36">
        <v>1476.5265253100001</v>
      </c>
      <c r="L67" s="36">
        <v>1481.9704796800002</v>
      </c>
      <c r="M67" s="36">
        <v>1485.9988283000002</v>
      </c>
      <c r="N67" s="36">
        <v>1505.2934389600002</v>
      </c>
      <c r="O67" s="36">
        <v>1556.2512076800001</v>
      </c>
      <c r="P67" s="36">
        <v>1565.3098919600002</v>
      </c>
      <c r="Q67" s="36">
        <v>1560.3352168500003</v>
      </c>
      <c r="R67" s="36">
        <v>1529.0614531900001</v>
      </c>
      <c r="S67" s="36">
        <v>1478.9669659800002</v>
      </c>
      <c r="T67" s="36">
        <v>1474.5390849500002</v>
      </c>
      <c r="U67" s="36">
        <v>1489.4285150600001</v>
      </c>
      <c r="V67" s="36">
        <v>1497.8075598700002</v>
      </c>
      <c r="W67" s="36">
        <v>1509.2567137700003</v>
      </c>
      <c r="X67" s="36">
        <v>1545.9336732500001</v>
      </c>
      <c r="Y67" s="36">
        <v>1579.2926894900002</v>
      </c>
    </row>
    <row r="68" spans="1:25" x14ac:dyDescent="0.2">
      <c r="A68" s="35">
        <v>23</v>
      </c>
      <c r="B68" s="36">
        <v>1619.8968583100002</v>
      </c>
      <c r="C68" s="36">
        <v>1641.1338169500002</v>
      </c>
      <c r="D68" s="36">
        <v>1652.7131858200003</v>
      </c>
      <c r="E68" s="36">
        <v>1651.4329305800002</v>
      </c>
      <c r="F68" s="36">
        <v>1664.5822330700003</v>
      </c>
      <c r="G68" s="36">
        <v>1650.6882270000001</v>
      </c>
      <c r="H68" s="36">
        <v>1608.8887600700002</v>
      </c>
      <c r="I68" s="36">
        <v>1595.2463742800001</v>
      </c>
      <c r="J68" s="36">
        <v>1529.2848465200002</v>
      </c>
      <c r="K68" s="36">
        <v>1511.6103674900003</v>
      </c>
      <c r="L68" s="36">
        <v>1525.4830937900001</v>
      </c>
      <c r="M68" s="36">
        <v>1518.9847096000001</v>
      </c>
      <c r="N68" s="36">
        <v>1561.4190852000002</v>
      </c>
      <c r="O68" s="36">
        <v>1604.4254152700003</v>
      </c>
      <c r="P68" s="36">
        <v>1601.5625758300002</v>
      </c>
      <c r="Q68" s="36">
        <v>1607.7526987200001</v>
      </c>
      <c r="R68" s="36">
        <v>1588.4506359700001</v>
      </c>
      <c r="S68" s="36">
        <v>1521.7399457600002</v>
      </c>
      <c r="T68" s="36">
        <v>1503.5136712600001</v>
      </c>
      <c r="U68" s="36">
        <v>1525.8244806200003</v>
      </c>
      <c r="V68" s="36">
        <v>1553.5653353300002</v>
      </c>
      <c r="W68" s="36">
        <v>1560.5573702900001</v>
      </c>
      <c r="X68" s="36">
        <v>1599.0343510500002</v>
      </c>
      <c r="Y68" s="36">
        <v>1626.8337134300002</v>
      </c>
    </row>
    <row r="69" spans="1:25" x14ac:dyDescent="0.2">
      <c r="A69" s="35">
        <v>24</v>
      </c>
      <c r="B69" s="36">
        <v>1665.2642637200001</v>
      </c>
      <c r="C69" s="36">
        <v>1650.0512667900002</v>
      </c>
      <c r="D69" s="36">
        <v>1647.3901240800001</v>
      </c>
      <c r="E69" s="36">
        <v>1647.0468737300002</v>
      </c>
      <c r="F69" s="36">
        <v>1639.5514870500001</v>
      </c>
      <c r="G69" s="36">
        <v>1600.7889686200001</v>
      </c>
      <c r="H69" s="36">
        <v>1534.5567223900002</v>
      </c>
      <c r="I69" s="36">
        <v>1531.0380058000001</v>
      </c>
      <c r="J69" s="36">
        <v>1520.5512954200001</v>
      </c>
      <c r="K69" s="36">
        <v>1528.5734272100001</v>
      </c>
      <c r="L69" s="36">
        <v>1542.4318215600001</v>
      </c>
      <c r="M69" s="36">
        <v>1553.7795108600001</v>
      </c>
      <c r="N69" s="36">
        <v>1570.8106127300002</v>
      </c>
      <c r="O69" s="36">
        <v>1613.2154517200001</v>
      </c>
      <c r="P69" s="36">
        <v>1617.8830063500002</v>
      </c>
      <c r="Q69" s="36">
        <v>1623.8498970800001</v>
      </c>
      <c r="R69" s="36">
        <v>1580.1340114700001</v>
      </c>
      <c r="S69" s="36">
        <v>1529.4485807400001</v>
      </c>
      <c r="T69" s="36">
        <v>1525.0218193500002</v>
      </c>
      <c r="U69" s="36">
        <v>1534.3308096200001</v>
      </c>
      <c r="V69" s="36">
        <v>1552.7345645000003</v>
      </c>
      <c r="W69" s="36">
        <v>1563.8256641400001</v>
      </c>
      <c r="X69" s="36">
        <v>1590.0773348900002</v>
      </c>
      <c r="Y69" s="36">
        <v>1615.3649239500003</v>
      </c>
    </row>
    <row r="70" spans="1:25" x14ac:dyDescent="0.2">
      <c r="A70" s="35">
        <v>25</v>
      </c>
      <c r="B70" s="36">
        <v>1603.1659163300001</v>
      </c>
      <c r="C70" s="36">
        <v>1637.4072617700001</v>
      </c>
      <c r="D70" s="36">
        <v>1666.0862533200002</v>
      </c>
      <c r="E70" s="36">
        <v>1664.6869022200001</v>
      </c>
      <c r="F70" s="36">
        <v>1655.4215829600003</v>
      </c>
      <c r="G70" s="36">
        <v>1610.8904761600002</v>
      </c>
      <c r="H70" s="36">
        <v>1528.3706546700002</v>
      </c>
      <c r="I70" s="36">
        <v>1509.6844909200001</v>
      </c>
      <c r="J70" s="36">
        <v>1489.8910541200003</v>
      </c>
      <c r="K70" s="36">
        <v>1488.8066171600001</v>
      </c>
      <c r="L70" s="36">
        <v>1494.5324680300002</v>
      </c>
      <c r="M70" s="36">
        <v>1512.7564851000002</v>
      </c>
      <c r="N70" s="36">
        <v>1536.3189745000002</v>
      </c>
      <c r="O70" s="36">
        <v>1579.9190716100002</v>
      </c>
      <c r="P70" s="36">
        <v>1584.0059148800001</v>
      </c>
      <c r="Q70" s="36">
        <v>1578.4442706200002</v>
      </c>
      <c r="R70" s="36">
        <v>1537.9894655300002</v>
      </c>
      <c r="S70" s="36">
        <v>1490.0220745900001</v>
      </c>
      <c r="T70" s="36">
        <v>1487.9167275200002</v>
      </c>
      <c r="U70" s="36">
        <v>1504.7120353800001</v>
      </c>
      <c r="V70" s="36">
        <v>1522.0963870100002</v>
      </c>
      <c r="W70" s="36">
        <v>1538.0896636600003</v>
      </c>
      <c r="X70" s="36">
        <v>1561.9828811100001</v>
      </c>
      <c r="Y70" s="36">
        <v>1602.1376687400002</v>
      </c>
    </row>
    <row r="71" spans="1:25" x14ac:dyDescent="0.2">
      <c r="A71" s="35">
        <v>26</v>
      </c>
      <c r="B71" s="36">
        <v>1550.2504065200001</v>
      </c>
      <c r="C71" s="36">
        <v>1608.6663886900001</v>
      </c>
      <c r="D71" s="36">
        <v>1640.3559971200002</v>
      </c>
      <c r="E71" s="36">
        <v>1644.9580297700002</v>
      </c>
      <c r="F71" s="36">
        <v>1632.2916460200001</v>
      </c>
      <c r="G71" s="36">
        <v>1592.1864870500001</v>
      </c>
      <c r="H71" s="36">
        <v>1536.9783546100002</v>
      </c>
      <c r="I71" s="36">
        <v>1530.9639767600002</v>
      </c>
      <c r="J71" s="36">
        <v>1524.0635864400001</v>
      </c>
      <c r="K71" s="36">
        <v>1511.1061951400002</v>
      </c>
      <c r="L71" s="36">
        <v>1516.5372939800002</v>
      </c>
      <c r="M71" s="36">
        <v>1523.2070964500001</v>
      </c>
      <c r="N71" s="36">
        <v>1546.8104809200001</v>
      </c>
      <c r="O71" s="36">
        <v>1582.2414941400002</v>
      </c>
      <c r="P71" s="36">
        <v>1585.7394076300002</v>
      </c>
      <c r="Q71" s="36">
        <v>1592.1065416500001</v>
      </c>
      <c r="R71" s="36">
        <v>1551.7664507600002</v>
      </c>
      <c r="S71" s="36">
        <v>1523.8215681800002</v>
      </c>
      <c r="T71" s="36">
        <v>1528.5320541400001</v>
      </c>
      <c r="U71" s="36">
        <v>1524.1345894000001</v>
      </c>
      <c r="V71" s="36">
        <v>1540.9058180500001</v>
      </c>
      <c r="W71" s="36">
        <v>1573.8975403500001</v>
      </c>
      <c r="X71" s="36">
        <v>1597.9377858500002</v>
      </c>
      <c r="Y71" s="36">
        <v>1606.1212779300001</v>
      </c>
    </row>
    <row r="72" spans="1:25" x14ac:dyDescent="0.2">
      <c r="A72" s="35">
        <v>27</v>
      </c>
      <c r="B72" s="36">
        <v>1628.0727397600001</v>
      </c>
      <c r="C72" s="36">
        <v>1651.3712390500002</v>
      </c>
      <c r="D72" s="36">
        <v>1666.9697018200002</v>
      </c>
      <c r="E72" s="36">
        <v>1671.2349033700002</v>
      </c>
      <c r="F72" s="36">
        <v>1652.8312260800001</v>
      </c>
      <c r="G72" s="36">
        <v>1615.7893525400002</v>
      </c>
      <c r="H72" s="36">
        <v>1551.9213402800001</v>
      </c>
      <c r="I72" s="36">
        <v>1528.3702306300002</v>
      </c>
      <c r="J72" s="36">
        <v>1513.4668957700001</v>
      </c>
      <c r="K72" s="36">
        <v>1520.1330026500002</v>
      </c>
      <c r="L72" s="36">
        <v>1547.3854636100002</v>
      </c>
      <c r="M72" s="36">
        <v>1555.8053954000002</v>
      </c>
      <c r="N72" s="36">
        <v>1571.5474677500001</v>
      </c>
      <c r="O72" s="36">
        <v>1628.6236186800002</v>
      </c>
      <c r="P72" s="36">
        <v>1639.0890995300001</v>
      </c>
      <c r="Q72" s="36">
        <v>1646.8486511000001</v>
      </c>
      <c r="R72" s="36">
        <v>1620.0395678300001</v>
      </c>
      <c r="S72" s="36">
        <v>1579.5986269900002</v>
      </c>
      <c r="T72" s="36">
        <v>1549.9231450600003</v>
      </c>
      <c r="U72" s="36">
        <v>1550.4503128700001</v>
      </c>
      <c r="V72" s="36">
        <v>1542.0975938300003</v>
      </c>
      <c r="W72" s="36">
        <v>1549.6003036300001</v>
      </c>
      <c r="X72" s="36">
        <v>1576.9503975300001</v>
      </c>
      <c r="Y72" s="36">
        <v>1609.3970725000001</v>
      </c>
    </row>
    <row r="73" spans="1:25" x14ac:dyDescent="0.2">
      <c r="A73" s="35">
        <v>28</v>
      </c>
      <c r="B73" s="36">
        <v>1619.4063009700001</v>
      </c>
      <c r="C73" s="36">
        <v>1643.0899535200001</v>
      </c>
      <c r="D73" s="36">
        <v>1675.9119533600001</v>
      </c>
      <c r="E73" s="36">
        <v>1670.7704117300002</v>
      </c>
      <c r="F73" s="36">
        <v>1641.9176066800001</v>
      </c>
      <c r="G73" s="36">
        <v>1615.1809528500003</v>
      </c>
      <c r="H73" s="36">
        <v>1566.6402258400001</v>
      </c>
      <c r="I73" s="36">
        <v>1535.5015931600001</v>
      </c>
      <c r="J73" s="36">
        <v>1530.0220176200003</v>
      </c>
      <c r="K73" s="36">
        <v>1484.7822933200002</v>
      </c>
      <c r="L73" s="36">
        <v>1496.4838864800001</v>
      </c>
      <c r="M73" s="36">
        <v>1508.5060279500001</v>
      </c>
      <c r="N73" s="36">
        <v>1541.0620185000002</v>
      </c>
      <c r="O73" s="36">
        <v>1582.4439233200001</v>
      </c>
      <c r="P73" s="36">
        <v>1599.0973656800002</v>
      </c>
      <c r="Q73" s="36">
        <v>1607.8687135800001</v>
      </c>
      <c r="R73" s="36">
        <v>1574.7085791500001</v>
      </c>
      <c r="S73" s="36">
        <v>1547.8094572300001</v>
      </c>
      <c r="T73" s="36">
        <v>1546.2044809400002</v>
      </c>
      <c r="U73" s="36">
        <v>1556.3409812500001</v>
      </c>
      <c r="V73" s="36">
        <v>1538.4546847200002</v>
      </c>
      <c r="W73" s="36">
        <v>1576.5239719000001</v>
      </c>
      <c r="X73" s="36">
        <v>1570.9764926900002</v>
      </c>
      <c r="Y73" s="36">
        <v>1599.7455119400001</v>
      </c>
    </row>
    <row r="74" spans="1:25" x14ac:dyDescent="0.2">
      <c r="A74" s="35">
        <v>29</v>
      </c>
      <c r="B74" s="36">
        <v>1620.6805731700001</v>
      </c>
      <c r="C74" s="36">
        <v>1579.1750625700001</v>
      </c>
      <c r="D74" s="36">
        <v>1615.8804498700001</v>
      </c>
      <c r="E74" s="36">
        <v>1621.8409859100002</v>
      </c>
      <c r="F74" s="36">
        <v>1606.2257237900001</v>
      </c>
      <c r="G74" s="36">
        <v>1586.4682689100002</v>
      </c>
      <c r="H74" s="36">
        <v>1535.7876556000001</v>
      </c>
      <c r="I74" s="36">
        <v>1501.4874618600002</v>
      </c>
      <c r="J74" s="36">
        <v>1472.3342603200001</v>
      </c>
      <c r="K74" s="36">
        <v>1474.6195649500003</v>
      </c>
      <c r="L74" s="36">
        <v>1466.2159501900001</v>
      </c>
      <c r="M74" s="36">
        <v>1448.9411440000001</v>
      </c>
      <c r="N74" s="36">
        <v>1476.9664210900003</v>
      </c>
      <c r="O74" s="36">
        <v>1518.0153657400001</v>
      </c>
      <c r="P74" s="36">
        <v>1534.5049150800003</v>
      </c>
      <c r="Q74" s="36">
        <v>1537.7715000500002</v>
      </c>
      <c r="R74" s="36">
        <v>1512.8174101800003</v>
      </c>
      <c r="S74" s="36">
        <v>1490.0538120300002</v>
      </c>
      <c r="T74" s="36">
        <v>1476.2511547200002</v>
      </c>
      <c r="U74" s="36">
        <v>1464.5429089500001</v>
      </c>
      <c r="V74" s="36">
        <v>1472.0929023200001</v>
      </c>
      <c r="W74" s="36">
        <v>1485.5246697100001</v>
      </c>
      <c r="X74" s="36">
        <v>1481.4819785100001</v>
      </c>
      <c r="Y74" s="36">
        <v>1525.0611728200001</v>
      </c>
    </row>
    <row r="75" spans="1:25" x14ac:dyDescent="0.2">
      <c r="A75" s="35">
        <v>30</v>
      </c>
      <c r="B75" s="36">
        <v>1574.5542641500001</v>
      </c>
      <c r="C75" s="36">
        <v>1587.6811584100001</v>
      </c>
      <c r="D75" s="36">
        <v>1611.3938211600002</v>
      </c>
      <c r="E75" s="36">
        <v>1612.5118543200001</v>
      </c>
      <c r="F75" s="36">
        <v>1608.5806560000001</v>
      </c>
      <c r="G75" s="36">
        <v>1563.5046182100002</v>
      </c>
      <c r="H75" s="36">
        <v>1560.7657619100003</v>
      </c>
      <c r="I75" s="36">
        <v>1516.0300726500002</v>
      </c>
      <c r="J75" s="36">
        <v>1485.7397308000002</v>
      </c>
      <c r="K75" s="36">
        <v>1486.5423653400001</v>
      </c>
      <c r="L75" s="36">
        <v>1483.7735839700001</v>
      </c>
      <c r="M75" s="36">
        <v>1473.6727416800002</v>
      </c>
      <c r="N75" s="36">
        <v>1493.3345055000002</v>
      </c>
      <c r="O75" s="36">
        <v>1532.2483513900002</v>
      </c>
      <c r="P75" s="36">
        <v>1545.8487035700002</v>
      </c>
      <c r="Q75" s="36">
        <v>1539.4543515900002</v>
      </c>
      <c r="R75" s="36">
        <v>1500.2655566500002</v>
      </c>
      <c r="S75" s="36">
        <v>1466.2418848800003</v>
      </c>
      <c r="T75" s="36">
        <v>1440.0243337100001</v>
      </c>
      <c r="U75" s="36">
        <v>1499.6450000900002</v>
      </c>
      <c r="V75" s="36">
        <v>1516.2716011400003</v>
      </c>
      <c r="W75" s="36">
        <v>1535.9848237900001</v>
      </c>
      <c r="X75" s="36">
        <v>1527.3197372000002</v>
      </c>
      <c r="Y75" s="36">
        <v>1578.7082533600001</v>
      </c>
    </row>
    <row r="76" spans="1:25" x14ac:dyDescent="0.2">
      <c r="A76" s="35">
        <v>31</v>
      </c>
      <c r="B76" s="36">
        <v>1561.5241768000001</v>
      </c>
      <c r="C76" s="36">
        <v>1584.6297089300001</v>
      </c>
      <c r="D76" s="36">
        <v>1610.5248807600001</v>
      </c>
      <c r="E76" s="36">
        <v>1611.3636759400001</v>
      </c>
      <c r="F76" s="36">
        <v>1587.6391831800001</v>
      </c>
      <c r="G76" s="36">
        <v>1555.7837606400001</v>
      </c>
      <c r="H76" s="36">
        <v>1538.6924214700002</v>
      </c>
      <c r="I76" s="36">
        <v>1493.6017341700001</v>
      </c>
      <c r="J76" s="36">
        <v>1495.1251406600002</v>
      </c>
      <c r="K76" s="36">
        <v>1508.3242067700003</v>
      </c>
      <c r="L76" s="36">
        <v>1507.8784117100001</v>
      </c>
      <c r="M76" s="36">
        <v>1491.9332679900001</v>
      </c>
      <c r="N76" s="36">
        <v>1515.3975631500002</v>
      </c>
      <c r="O76" s="36">
        <v>1566.2799399100002</v>
      </c>
      <c r="P76" s="36">
        <v>1569.6198953800001</v>
      </c>
      <c r="Q76" s="36">
        <v>1557.9083777800001</v>
      </c>
      <c r="R76" s="36">
        <v>1539.9168245700002</v>
      </c>
      <c r="S76" s="36">
        <v>1508.6727569800003</v>
      </c>
      <c r="T76" s="36">
        <v>1498.5506169600001</v>
      </c>
      <c r="U76" s="36">
        <v>1496.1760200000001</v>
      </c>
      <c r="V76" s="36">
        <v>1517.4210060100002</v>
      </c>
      <c r="W76" s="36">
        <v>1521.5889407400002</v>
      </c>
      <c r="X76" s="36">
        <v>1531.5419963800002</v>
      </c>
      <c r="Y76" s="36">
        <v>1590.6215680900002</v>
      </c>
    </row>
    <row r="78" spans="1:25" x14ac:dyDescent="0.2">
      <c r="A78" s="37"/>
      <c r="B78" s="33"/>
    </row>
    <row r="79" spans="1:25" x14ac:dyDescent="0.2">
      <c r="A79" s="111" t="s">
        <v>0</v>
      </c>
      <c r="B79" s="112" t="s">
        <v>99</v>
      </c>
      <c r="C79" s="112"/>
      <c r="D79" s="112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112"/>
      <c r="T79" s="112"/>
      <c r="U79" s="112"/>
      <c r="V79" s="112"/>
      <c r="W79" s="112"/>
      <c r="X79" s="112"/>
      <c r="Y79" s="112"/>
    </row>
    <row r="80" spans="1:25" x14ac:dyDescent="0.2">
      <c r="A80" s="111"/>
      <c r="B80" s="34" t="s">
        <v>74</v>
      </c>
      <c r="C80" s="34" t="s">
        <v>75</v>
      </c>
      <c r="D80" s="34" t="s">
        <v>76</v>
      </c>
      <c r="E80" s="34" t="s">
        <v>77</v>
      </c>
      <c r="F80" s="34" t="s">
        <v>78</v>
      </c>
      <c r="G80" s="34" t="s">
        <v>79</v>
      </c>
      <c r="H80" s="34" t="s">
        <v>80</v>
      </c>
      <c r="I80" s="34" t="s">
        <v>81</v>
      </c>
      <c r="J80" s="34" t="s">
        <v>82</v>
      </c>
      <c r="K80" s="34" t="s">
        <v>83</v>
      </c>
      <c r="L80" s="34" t="s">
        <v>84</v>
      </c>
      <c r="M80" s="34" t="s">
        <v>85</v>
      </c>
      <c r="N80" s="34" t="s">
        <v>86</v>
      </c>
      <c r="O80" s="34" t="s">
        <v>87</v>
      </c>
      <c r="P80" s="34" t="s">
        <v>88</v>
      </c>
      <c r="Q80" s="34" t="s">
        <v>89</v>
      </c>
      <c r="R80" s="34" t="s">
        <v>90</v>
      </c>
      <c r="S80" s="34" t="s">
        <v>91</v>
      </c>
      <c r="T80" s="34" t="s">
        <v>92</v>
      </c>
      <c r="U80" s="34" t="s">
        <v>93</v>
      </c>
      <c r="V80" s="34" t="s">
        <v>94</v>
      </c>
      <c r="W80" s="34" t="s">
        <v>95</v>
      </c>
      <c r="X80" s="34" t="s">
        <v>96</v>
      </c>
      <c r="Y80" s="34" t="s">
        <v>97</v>
      </c>
    </row>
    <row r="81" spans="1:25" x14ac:dyDescent="0.2">
      <c r="A81" s="35">
        <v>1</v>
      </c>
      <c r="B81" s="36">
        <v>1595.92958795</v>
      </c>
      <c r="C81" s="36">
        <v>1601.5405846100002</v>
      </c>
      <c r="D81" s="36">
        <v>1622.7902339200002</v>
      </c>
      <c r="E81" s="36">
        <v>1630.3501677100001</v>
      </c>
      <c r="F81" s="36">
        <v>1642.4346614400001</v>
      </c>
      <c r="G81" s="36">
        <v>1640.5817635100002</v>
      </c>
      <c r="H81" s="36">
        <v>1612.2889638400002</v>
      </c>
      <c r="I81" s="36">
        <v>1623.8468994000002</v>
      </c>
      <c r="J81" s="36">
        <v>1616.79491809</v>
      </c>
      <c r="K81" s="36">
        <v>1580.1981872800002</v>
      </c>
      <c r="L81" s="36">
        <v>1565.3765313800002</v>
      </c>
      <c r="M81" s="36">
        <v>1527.06072814</v>
      </c>
      <c r="N81" s="36">
        <v>1526.5948832500001</v>
      </c>
      <c r="O81" s="36">
        <v>1565.6677724100002</v>
      </c>
      <c r="P81" s="36">
        <v>1587.2970966400001</v>
      </c>
      <c r="Q81" s="36">
        <v>1588.70701164</v>
      </c>
      <c r="R81" s="36">
        <v>1535.3987294600001</v>
      </c>
      <c r="S81" s="36">
        <v>1516.9369999900002</v>
      </c>
      <c r="T81" s="36">
        <v>1519.3873754000001</v>
      </c>
      <c r="U81" s="36">
        <v>1509.12763283</v>
      </c>
      <c r="V81" s="36">
        <v>1520.2056369700001</v>
      </c>
      <c r="W81" s="36">
        <v>1549.4561047300001</v>
      </c>
      <c r="X81" s="36">
        <v>1563.43011017</v>
      </c>
      <c r="Y81" s="36">
        <v>1581.5826292400002</v>
      </c>
    </row>
    <row r="82" spans="1:25" x14ac:dyDescent="0.2">
      <c r="A82" s="35">
        <v>2</v>
      </c>
      <c r="B82" s="36">
        <v>1564.2402369600002</v>
      </c>
      <c r="C82" s="36">
        <v>1560.6924938100001</v>
      </c>
      <c r="D82" s="36">
        <v>1595.9473264600001</v>
      </c>
      <c r="E82" s="36">
        <v>1600.9850376100001</v>
      </c>
      <c r="F82" s="36">
        <v>1593.1748453300002</v>
      </c>
      <c r="G82" s="36">
        <v>1590.97066726</v>
      </c>
      <c r="H82" s="36">
        <v>1572.4305913000001</v>
      </c>
      <c r="I82" s="36">
        <v>1599.6617462700001</v>
      </c>
      <c r="J82" s="36">
        <v>1580.3493387800002</v>
      </c>
      <c r="K82" s="36">
        <v>1553.6645516900001</v>
      </c>
      <c r="L82" s="36">
        <v>1538.9010170500001</v>
      </c>
      <c r="M82" s="36">
        <v>1554.7064658500001</v>
      </c>
      <c r="N82" s="36">
        <v>1571.1572756700002</v>
      </c>
      <c r="O82" s="36">
        <v>1570.5628729500002</v>
      </c>
      <c r="P82" s="36">
        <v>1571.9696533000001</v>
      </c>
      <c r="Q82" s="36">
        <v>1561.6355447800001</v>
      </c>
      <c r="R82" s="36">
        <v>1544.71515432</v>
      </c>
      <c r="S82" s="36">
        <v>1525.9045941900001</v>
      </c>
      <c r="T82" s="36">
        <v>1529.3087430700002</v>
      </c>
      <c r="U82" s="36">
        <v>1529.3568882700001</v>
      </c>
      <c r="V82" s="36">
        <v>1540.4028519800002</v>
      </c>
      <c r="W82" s="36">
        <v>1551.1102679400001</v>
      </c>
      <c r="X82" s="36">
        <v>1593.6817045400001</v>
      </c>
      <c r="Y82" s="36">
        <v>1614.9880988700002</v>
      </c>
    </row>
    <row r="83" spans="1:25" x14ac:dyDescent="0.2">
      <c r="A83" s="35">
        <v>3</v>
      </c>
      <c r="B83" s="36">
        <v>1578.6519883800001</v>
      </c>
      <c r="C83" s="36">
        <v>1570.6223732200001</v>
      </c>
      <c r="D83" s="36">
        <v>1613.0150098600002</v>
      </c>
      <c r="E83" s="36">
        <v>1619.0340082700002</v>
      </c>
      <c r="F83" s="36">
        <v>1624.4184326100001</v>
      </c>
      <c r="G83" s="36">
        <v>1619.27675967</v>
      </c>
      <c r="H83" s="36">
        <v>1588.0469689900001</v>
      </c>
      <c r="I83" s="36">
        <v>1600.0845429000001</v>
      </c>
      <c r="J83" s="36">
        <v>1579.4355894</v>
      </c>
      <c r="K83" s="36">
        <v>1549.5689633400002</v>
      </c>
      <c r="L83" s="36">
        <v>1551.8482244000002</v>
      </c>
      <c r="M83" s="36">
        <v>1570.30165833</v>
      </c>
      <c r="N83" s="36">
        <v>1577.2158641400001</v>
      </c>
      <c r="O83" s="36">
        <v>1613.9141621900001</v>
      </c>
      <c r="P83" s="36">
        <v>1618.9669085600001</v>
      </c>
      <c r="Q83" s="36">
        <v>1613.8609696800002</v>
      </c>
      <c r="R83" s="36">
        <v>1559.2432517900002</v>
      </c>
      <c r="S83" s="36">
        <v>1538.1763007000002</v>
      </c>
      <c r="T83" s="36">
        <v>1529.2658272100002</v>
      </c>
      <c r="U83" s="36">
        <v>1538.7485603100001</v>
      </c>
      <c r="V83" s="36">
        <v>1545.5038851800002</v>
      </c>
      <c r="W83" s="36">
        <v>1569.9444452300002</v>
      </c>
      <c r="X83" s="36">
        <v>1586.4156438000002</v>
      </c>
      <c r="Y83" s="36">
        <v>1595.7664825100001</v>
      </c>
    </row>
    <row r="84" spans="1:25" x14ac:dyDescent="0.2">
      <c r="A84" s="35">
        <v>4</v>
      </c>
      <c r="B84" s="36">
        <v>1480.1050893500001</v>
      </c>
      <c r="C84" s="36">
        <v>1496.46999458</v>
      </c>
      <c r="D84" s="36">
        <v>1550.65121449</v>
      </c>
      <c r="E84" s="36">
        <v>1571.8913417400001</v>
      </c>
      <c r="F84" s="36">
        <v>1569.9880619400001</v>
      </c>
      <c r="G84" s="36">
        <v>1572.9247362200001</v>
      </c>
      <c r="H84" s="36">
        <v>1544.78386331</v>
      </c>
      <c r="I84" s="36">
        <v>1564.9101879100001</v>
      </c>
      <c r="J84" s="36">
        <v>1557.0672278600002</v>
      </c>
      <c r="K84" s="36">
        <v>1526.9414093500002</v>
      </c>
      <c r="L84" s="36">
        <v>1539.8330269700002</v>
      </c>
      <c r="M84" s="36">
        <v>1543.9744030900001</v>
      </c>
      <c r="N84" s="36">
        <v>1555.3909758300001</v>
      </c>
      <c r="O84" s="36">
        <v>1570.2679593300002</v>
      </c>
      <c r="P84" s="36">
        <v>1574.2329301700001</v>
      </c>
      <c r="Q84" s="36">
        <v>1558.7598575700001</v>
      </c>
      <c r="R84" s="36">
        <v>1518.65318372</v>
      </c>
      <c r="S84" s="36">
        <v>1527.3517748500001</v>
      </c>
      <c r="T84" s="36">
        <v>1523.9170578200001</v>
      </c>
      <c r="U84" s="36">
        <v>1525.6305860900002</v>
      </c>
      <c r="V84" s="36">
        <v>1511.22542236</v>
      </c>
      <c r="W84" s="36">
        <v>1520.3741891500001</v>
      </c>
      <c r="X84" s="36">
        <v>1535.8201196900002</v>
      </c>
      <c r="Y84" s="36">
        <v>1564.8272440200001</v>
      </c>
    </row>
    <row r="85" spans="1:25" x14ac:dyDescent="0.2">
      <c r="A85" s="35">
        <v>5</v>
      </c>
      <c r="B85" s="36">
        <v>1472.4925330800002</v>
      </c>
      <c r="C85" s="36">
        <v>1492.6335666900002</v>
      </c>
      <c r="D85" s="36">
        <v>1521.4784325600001</v>
      </c>
      <c r="E85" s="36">
        <v>1533.1754803700001</v>
      </c>
      <c r="F85" s="36">
        <v>1521.3089759200002</v>
      </c>
      <c r="G85" s="36">
        <v>1505.3610099900002</v>
      </c>
      <c r="H85" s="36">
        <v>1481.2392946000002</v>
      </c>
      <c r="I85" s="36">
        <v>1476.3458237000002</v>
      </c>
      <c r="J85" s="36">
        <v>1478.3332364100002</v>
      </c>
      <c r="K85" s="36">
        <v>1461.44693323</v>
      </c>
      <c r="L85" s="36">
        <v>1465.5403452200001</v>
      </c>
      <c r="M85" s="36">
        <v>1454.4760541000001</v>
      </c>
      <c r="N85" s="36">
        <v>1479.7891845800002</v>
      </c>
      <c r="O85" s="36">
        <v>1515.32871049</v>
      </c>
      <c r="P85" s="36">
        <v>1512.85279773</v>
      </c>
      <c r="Q85" s="36">
        <v>1506.9702464400002</v>
      </c>
      <c r="R85" s="36">
        <v>1447.7269374800001</v>
      </c>
      <c r="S85" s="36">
        <v>1444.5226408400001</v>
      </c>
      <c r="T85" s="36">
        <v>1444.6780583300001</v>
      </c>
      <c r="U85" s="36">
        <v>1443.2653184600001</v>
      </c>
      <c r="V85" s="36">
        <v>1438.60572415</v>
      </c>
      <c r="W85" s="36">
        <v>1482.4422122600001</v>
      </c>
      <c r="X85" s="36">
        <v>1502.7533044000002</v>
      </c>
      <c r="Y85" s="36">
        <v>1521.4675298100001</v>
      </c>
    </row>
    <row r="86" spans="1:25" x14ac:dyDescent="0.2">
      <c r="A86" s="35">
        <v>6</v>
      </c>
      <c r="B86" s="36">
        <v>1496.1317329800002</v>
      </c>
      <c r="C86" s="36">
        <v>1524.4944888700002</v>
      </c>
      <c r="D86" s="36">
        <v>1539.1854327300002</v>
      </c>
      <c r="E86" s="36">
        <v>1557.5023663000002</v>
      </c>
      <c r="F86" s="36">
        <v>1555.6133780100001</v>
      </c>
      <c r="G86" s="36">
        <v>1535.2016227000001</v>
      </c>
      <c r="H86" s="36">
        <v>1501.97892604</v>
      </c>
      <c r="I86" s="36">
        <v>1481.015429</v>
      </c>
      <c r="J86" s="36">
        <v>1456.9977062600001</v>
      </c>
      <c r="K86" s="36">
        <v>1452.2341347500001</v>
      </c>
      <c r="L86" s="36">
        <v>1476.3978968900001</v>
      </c>
      <c r="M86" s="36">
        <v>1479.2025504600001</v>
      </c>
      <c r="N86" s="36">
        <v>1512.3245739200001</v>
      </c>
      <c r="O86" s="36">
        <v>1550.5318363800002</v>
      </c>
      <c r="P86" s="36">
        <v>1566.4229245200002</v>
      </c>
      <c r="Q86" s="36">
        <v>1556.03964653</v>
      </c>
      <c r="R86" s="36">
        <v>1501.52321725</v>
      </c>
      <c r="S86" s="36">
        <v>1475.2343178100002</v>
      </c>
      <c r="T86" s="36">
        <v>1469.2315740400002</v>
      </c>
      <c r="U86" s="36">
        <v>1475.3448922900002</v>
      </c>
      <c r="V86" s="36">
        <v>1483.4718595800002</v>
      </c>
      <c r="W86" s="36">
        <v>1496.9766994900001</v>
      </c>
      <c r="X86" s="36">
        <v>1523.1918025800001</v>
      </c>
      <c r="Y86" s="36">
        <v>1556.5633195800001</v>
      </c>
    </row>
    <row r="87" spans="1:25" x14ac:dyDescent="0.2">
      <c r="A87" s="35">
        <v>7</v>
      </c>
      <c r="B87" s="36">
        <v>1601.0829869200002</v>
      </c>
      <c r="C87" s="36">
        <v>1565.6311161900001</v>
      </c>
      <c r="D87" s="36">
        <v>1593.1633882000001</v>
      </c>
      <c r="E87" s="36">
        <v>1598.8391132800002</v>
      </c>
      <c r="F87" s="36">
        <v>1593.72883445</v>
      </c>
      <c r="G87" s="36">
        <v>1589.5791338900001</v>
      </c>
      <c r="H87" s="36">
        <v>1559.0945968100002</v>
      </c>
      <c r="I87" s="36">
        <v>1547.41456999</v>
      </c>
      <c r="J87" s="36">
        <v>1563.4438012200001</v>
      </c>
      <c r="K87" s="36">
        <v>1525.9526907000002</v>
      </c>
      <c r="L87" s="36">
        <v>1546.8293636200001</v>
      </c>
      <c r="M87" s="36">
        <v>1516.0606154200002</v>
      </c>
      <c r="N87" s="36">
        <v>1554.12056284</v>
      </c>
      <c r="O87" s="36">
        <v>1578.4722318000001</v>
      </c>
      <c r="P87" s="36">
        <v>1572.40311124</v>
      </c>
      <c r="Q87" s="36">
        <v>1560.0555086600002</v>
      </c>
      <c r="R87" s="36">
        <v>1531.31376606</v>
      </c>
      <c r="S87" s="36">
        <v>1490.7668900000001</v>
      </c>
      <c r="T87" s="36">
        <v>1521.78312757</v>
      </c>
      <c r="U87" s="36">
        <v>1528.7434500800002</v>
      </c>
      <c r="V87" s="36">
        <v>1523.0116940800001</v>
      </c>
      <c r="W87" s="36">
        <v>1527.12169182</v>
      </c>
      <c r="X87" s="36">
        <v>1586.43550129</v>
      </c>
      <c r="Y87" s="36">
        <v>1590.80153498</v>
      </c>
    </row>
    <row r="88" spans="1:25" x14ac:dyDescent="0.2">
      <c r="A88" s="35">
        <v>8</v>
      </c>
      <c r="B88" s="36">
        <v>1594.2555487100001</v>
      </c>
      <c r="C88" s="36">
        <v>1559.9989375900002</v>
      </c>
      <c r="D88" s="36">
        <v>1595.31127861</v>
      </c>
      <c r="E88" s="36">
        <v>1586.6514259</v>
      </c>
      <c r="F88" s="36">
        <v>1578.9480242700001</v>
      </c>
      <c r="G88" s="36">
        <v>1570.6010451300001</v>
      </c>
      <c r="H88" s="36">
        <v>1522.0597987200001</v>
      </c>
      <c r="I88" s="36">
        <v>1513.9538956800002</v>
      </c>
      <c r="J88" s="36">
        <v>1501.5742806500002</v>
      </c>
      <c r="K88" s="36">
        <v>1520.5074371000001</v>
      </c>
      <c r="L88" s="36">
        <v>1526.5070340000002</v>
      </c>
      <c r="M88" s="36">
        <v>1499.2677087400002</v>
      </c>
      <c r="N88" s="36">
        <v>1518.83446914</v>
      </c>
      <c r="O88" s="36">
        <v>1553.9560939100002</v>
      </c>
      <c r="P88" s="36">
        <v>1556.3290226300001</v>
      </c>
      <c r="Q88" s="36">
        <v>1548.1742807100002</v>
      </c>
      <c r="R88" s="36">
        <v>1512.5043071900002</v>
      </c>
      <c r="S88" s="36">
        <v>1484.5085145300002</v>
      </c>
      <c r="T88" s="36">
        <v>1537.8246928600001</v>
      </c>
      <c r="U88" s="36">
        <v>1537.8602080200001</v>
      </c>
      <c r="V88" s="36">
        <v>1538.7221108400001</v>
      </c>
      <c r="W88" s="36">
        <v>1539.61123148</v>
      </c>
      <c r="X88" s="36">
        <v>1588.69043966</v>
      </c>
      <c r="Y88" s="36">
        <v>1616.7826879600002</v>
      </c>
    </row>
    <row r="89" spans="1:25" x14ac:dyDescent="0.2">
      <c r="A89" s="35">
        <v>9</v>
      </c>
      <c r="B89" s="36">
        <v>1545.3744259300001</v>
      </c>
      <c r="C89" s="36">
        <v>1562.4857471300002</v>
      </c>
      <c r="D89" s="36">
        <v>1620.3794149300002</v>
      </c>
      <c r="E89" s="36">
        <v>1620.4443575800001</v>
      </c>
      <c r="F89" s="36">
        <v>1621.0525867900001</v>
      </c>
      <c r="G89" s="36">
        <v>1617.7879496200001</v>
      </c>
      <c r="H89" s="36">
        <v>1584.7606281000001</v>
      </c>
      <c r="I89" s="36">
        <v>1591.8166624900002</v>
      </c>
      <c r="J89" s="36">
        <v>1564.06915613</v>
      </c>
      <c r="K89" s="36">
        <v>1530.00664783</v>
      </c>
      <c r="L89" s="36">
        <v>1535.9966623300002</v>
      </c>
      <c r="M89" s="36">
        <v>1535.07142864</v>
      </c>
      <c r="N89" s="36">
        <v>1558.37739222</v>
      </c>
      <c r="O89" s="36">
        <v>1590.8912736700001</v>
      </c>
      <c r="P89" s="36">
        <v>1581.7169338000001</v>
      </c>
      <c r="Q89" s="36">
        <v>1584.6244445700002</v>
      </c>
      <c r="R89" s="36">
        <v>1552.6465072000001</v>
      </c>
      <c r="S89" s="36">
        <v>1520.3884788700002</v>
      </c>
      <c r="T89" s="36">
        <v>1522.70037619</v>
      </c>
      <c r="U89" s="36">
        <v>1539.9077106200002</v>
      </c>
      <c r="V89" s="36">
        <v>1543.5172168700001</v>
      </c>
      <c r="W89" s="36">
        <v>1556.05257441</v>
      </c>
      <c r="X89" s="36">
        <v>1563.8345939300002</v>
      </c>
      <c r="Y89" s="36">
        <v>1603.4199021200002</v>
      </c>
    </row>
    <row r="90" spans="1:25" x14ac:dyDescent="0.2">
      <c r="A90" s="35">
        <v>10</v>
      </c>
      <c r="B90" s="36">
        <v>1602.7241028400001</v>
      </c>
      <c r="C90" s="36">
        <v>1598.1270326200001</v>
      </c>
      <c r="D90" s="36">
        <v>1619.1519883100002</v>
      </c>
      <c r="E90" s="36">
        <v>1623.81724267</v>
      </c>
      <c r="F90" s="36">
        <v>1605.7467256900002</v>
      </c>
      <c r="G90" s="36">
        <v>1598.1274743900001</v>
      </c>
      <c r="H90" s="36">
        <v>1543.6720419800001</v>
      </c>
      <c r="I90" s="36">
        <v>1541.2688659700002</v>
      </c>
      <c r="J90" s="36">
        <v>1534.6462914200001</v>
      </c>
      <c r="K90" s="36">
        <v>1481.7487619200001</v>
      </c>
      <c r="L90" s="36">
        <v>1528.6876891100001</v>
      </c>
      <c r="M90" s="36">
        <v>1520.53392237</v>
      </c>
      <c r="N90" s="36">
        <v>1536.9386217100002</v>
      </c>
      <c r="O90" s="36">
        <v>1575.6765120600001</v>
      </c>
      <c r="P90" s="36">
        <v>1579.4480687800001</v>
      </c>
      <c r="Q90" s="36">
        <v>1559.4651813900002</v>
      </c>
      <c r="R90" s="36">
        <v>1534.7289568900001</v>
      </c>
      <c r="S90" s="36">
        <v>1494.8746001100001</v>
      </c>
      <c r="T90" s="36">
        <v>1484.7717496700002</v>
      </c>
      <c r="U90" s="36">
        <v>1498.6830543800002</v>
      </c>
      <c r="V90" s="36">
        <v>1543.5061535700002</v>
      </c>
      <c r="W90" s="36">
        <v>1539.6215175700002</v>
      </c>
      <c r="X90" s="36">
        <v>1547.5419989200002</v>
      </c>
      <c r="Y90" s="36">
        <v>1574.6463350500001</v>
      </c>
    </row>
    <row r="91" spans="1:25" x14ac:dyDescent="0.2">
      <c r="A91" s="35">
        <v>11</v>
      </c>
      <c r="B91" s="36">
        <v>1596.5168611500001</v>
      </c>
      <c r="C91" s="36">
        <v>1621.8513351800002</v>
      </c>
      <c r="D91" s="36">
        <v>1659.66927519</v>
      </c>
      <c r="E91" s="36">
        <v>1647.2940064100001</v>
      </c>
      <c r="F91" s="36">
        <v>1633.02420667</v>
      </c>
      <c r="G91" s="36">
        <v>1610.3879018800001</v>
      </c>
      <c r="H91" s="36">
        <v>1553.2762935000001</v>
      </c>
      <c r="I91" s="36">
        <v>1548.1359243500001</v>
      </c>
      <c r="J91" s="36">
        <v>1527.5454960700001</v>
      </c>
      <c r="K91" s="36">
        <v>1511.0401201700001</v>
      </c>
      <c r="L91" s="36">
        <v>1515.1772185500001</v>
      </c>
      <c r="M91" s="36">
        <v>1516.65560959</v>
      </c>
      <c r="N91" s="36">
        <v>1533.4428841800002</v>
      </c>
      <c r="O91" s="36">
        <v>1569.7426592500001</v>
      </c>
      <c r="P91" s="36">
        <v>1573.6634008400001</v>
      </c>
      <c r="Q91" s="36">
        <v>1574.3855172100002</v>
      </c>
      <c r="R91" s="36">
        <v>1529.3261717800001</v>
      </c>
      <c r="S91" s="36">
        <v>1490.4034506200001</v>
      </c>
      <c r="T91" s="36">
        <v>1484.4417971400001</v>
      </c>
      <c r="U91" s="36">
        <v>1500.8387240200002</v>
      </c>
      <c r="V91" s="36">
        <v>1527.2835840100001</v>
      </c>
      <c r="W91" s="36">
        <v>1555.6929223300001</v>
      </c>
      <c r="X91" s="36">
        <v>1575.7243839800001</v>
      </c>
      <c r="Y91" s="36">
        <v>1600.9099469500002</v>
      </c>
    </row>
    <row r="92" spans="1:25" x14ac:dyDescent="0.2">
      <c r="A92" s="35">
        <v>12</v>
      </c>
      <c r="B92" s="36">
        <v>1603.7705291300001</v>
      </c>
      <c r="C92" s="36">
        <v>1617.8955242000002</v>
      </c>
      <c r="D92" s="36">
        <v>1637.1204079000001</v>
      </c>
      <c r="E92" s="36">
        <v>1644.6009386200001</v>
      </c>
      <c r="F92" s="36">
        <v>1630.7666039400001</v>
      </c>
      <c r="G92" s="36">
        <v>1594.6047147000002</v>
      </c>
      <c r="H92" s="36">
        <v>1535.3748867100001</v>
      </c>
      <c r="I92" s="36">
        <v>1548.6264521700002</v>
      </c>
      <c r="J92" s="36">
        <v>1524.7663723700002</v>
      </c>
      <c r="K92" s="36">
        <v>1528.0873090700002</v>
      </c>
      <c r="L92" s="36">
        <v>1531.6514206200002</v>
      </c>
      <c r="M92" s="36">
        <v>1528.4374063100001</v>
      </c>
      <c r="N92" s="36">
        <v>1551.4102701700001</v>
      </c>
      <c r="O92" s="36">
        <v>1585.8033299000001</v>
      </c>
      <c r="P92" s="36">
        <v>1594.6167177900002</v>
      </c>
      <c r="Q92" s="36">
        <v>1593.4417659000001</v>
      </c>
      <c r="R92" s="36">
        <v>1541.2988006700002</v>
      </c>
      <c r="S92" s="36">
        <v>1497.3490081100001</v>
      </c>
      <c r="T92" s="36">
        <v>1502.5154305400001</v>
      </c>
      <c r="U92" s="36">
        <v>1518.5334835100002</v>
      </c>
      <c r="V92" s="36">
        <v>1534.0417535300001</v>
      </c>
      <c r="W92" s="36">
        <v>1554.60564092</v>
      </c>
      <c r="X92" s="36">
        <v>1572.3866046200001</v>
      </c>
      <c r="Y92" s="36">
        <v>1585.1890825</v>
      </c>
    </row>
    <row r="93" spans="1:25" x14ac:dyDescent="0.2">
      <c r="A93" s="35">
        <v>13</v>
      </c>
      <c r="B93" s="36">
        <v>1620.3657470300002</v>
      </c>
      <c r="C93" s="36">
        <v>1639.2028257900001</v>
      </c>
      <c r="D93" s="36">
        <v>1640.7198588700001</v>
      </c>
      <c r="E93" s="36">
        <v>1645.5401695600001</v>
      </c>
      <c r="F93" s="36">
        <v>1638.2541647800001</v>
      </c>
      <c r="G93" s="36">
        <v>1586.0882507800002</v>
      </c>
      <c r="H93" s="36">
        <v>1541.2691915800001</v>
      </c>
      <c r="I93" s="36">
        <v>1540.1565458000002</v>
      </c>
      <c r="J93" s="36">
        <v>1536.3771354900002</v>
      </c>
      <c r="K93" s="36">
        <v>1528.9580501100002</v>
      </c>
      <c r="L93" s="36">
        <v>1531.68735369</v>
      </c>
      <c r="M93" s="36">
        <v>1551.3407687900001</v>
      </c>
      <c r="N93" s="36">
        <v>1567.0931258700002</v>
      </c>
      <c r="O93" s="36">
        <v>1603.8344057500001</v>
      </c>
      <c r="P93" s="36">
        <v>1607.1556235800001</v>
      </c>
      <c r="Q93" s="36">
        <v>1609.3778578200001</v>
      </c>
      <c r="R93" s="36">
        <v>1562.7013730100002</v>
      </c>
      <c r="S93" s="36">
        <v>1527.6965177100001</v>
      </c>
      <c r="T93" s="36">
        <v>1538.8397955300002</v>
      </c>
      <c r="U93" s="36">
        <v>1546.8404161300002</v>
      </c>
      <c r="V93" s="36">
        <v>1544.1715269700001</v>
      </c>
      <c r="W93" s="36">
        <v>1560.97163449</v>
      </c>
      <c r="X93" s="36">
        <v>1580.5401427400002</v>
      </c>
      <c r="Y93" s="36">
        <v>1613.0627617900002</v>
      </c>
    </row>
    <row r="94" spans="1:25" x14ac:dyDescent="0.2">
      <c r="A94" s="35">
        <v>14</v>
      </c>
      <c r="B94" s="36">
        <v>1636.1540102200001</v>
      </c>
      <c r="C94" s="36">
        <v>1661.65542826</v>
      </c>
      <c r="D94" s="36">
        <v>1679.4315466100002</v>
      </c>
      <c r="E94" s="36">
        <v>1674.4172269000001</v>
      </c>
      <c r="F94" s="36">
        <v>1667.4168618000001</v>
      </c>
      <c r="G94" s="36">
        <v>1645.1813384600002</v>
      </c>
      <c r="H94" s="36">
        <v>1597.0487255700002</v>
      </c>
      <c r="I94" s="36">
        <v>1565.3285112300002</v>
      </c>
      <c r="J94" s="36">
        <v>1558.1221139400002</v>
      </c>
      <c r="K94" s="36">
        <v>1546.6147882800001</v>
      </c>
      <c r="L94" s="36">
        <v>1564.8688911000002</v>
      </c>
      <c r="M94" s="36">
        <v>1577.80122886</v>
      </c>
      <c r="N94" s="36">
        <v>1584.4649305300002</v>
      </c>
      <c r="O94" s="36">
        <v>1613.1506943900001</v>
      </c>
      <c r="P94" s="36">
        <v>1638.1572289700002</v>
      </c>
      <c r="Q94" s="36">
        <v>1629.16710833</v>
      </c>
      <c r="R94" s="36">
        <v>1577.7184113600001</v>
      </c>
      <c r="S94" s="36">
        <v>1560.1958802300001</v>
      </c>
      <c r="T94" s="36">
        <v>1547.94710951</v>
      </c>
      <c r="U94" s="36">
        <v>1559.69723079</v>
      </c>
      <c r="V94" s="36">
        <v>1574.4506734000001</v>
      </c>
      <c r="W94" s="36">
        <v>1573.4672499200001</v>
      </c>
      <c r="X94" s="36">
        <v>1590.6287376400001</v>
      </c>
      <c r="Y94" s="36">
        <v>1605.2209218700002</v>
      </c>
    </row>
    <row r="95" spans="1:25" x14ac:dyDescent="0.2">
      <c r="A95" s="35">
        <v>15</v>
      </c>
      <c r="B95" s="36">
        <v>1586.0555505500001</v>
      </c>
      <c r="C95" s="36">
        <v>1527.3106313100002</v>
      </c>
      <c r="D95" s="36">
        <v>1576.1856123300001</v>
      </c>
      <c r="E95" s="36">
        <v>1589.2075268600001</v>
      </c>
      <c r="F95" s="36">
        <v>1589.35032817</v>
      </c>
      <c r="G95" s="36">
        <v>1581.3895255200002</v>
      </c>
      <c r="H95" s="36">
        <v>1541.19934691</v>
      </c>
      <c r="I95" s="36">
        <v>1528.7350310500001</v>
      </c>
      <c r="J95" s="36">
        <v>1505.1397732300002</v>
      </c>
      <c r="K95" s="36">
        <v>1483.1940000900001</v>
      </c>
      <c r="L95" s="36">
        <v>1473.4279314700002</v>
      </c>
      <c r="M95" s="36">
        <v>1487.2724084000001</v>
      </c>
      <c r="N95" s="36">
        <v>1524.45856112</v>
      </c>
      <c r="O95" s="36">
        <v>1557.11821869</v>
      </c>
      <c r="P95" s="36">
        <v>1557.7939764500002</v>
      </c>
      <c r="Q95" s="36">
        <v>1557.7627809800001</v>
      </c>
      <c r="R95" s="36">
        <v>1507.68845207</v>
      </c>
      <c r="S95" s="36">
        <v>1487.1755859300001</v>
      </c>
      <c r="T95" s="36">
        <v>1487.5287861400002</v>
      </c>
      <c r="U95" s="36">
        <v>1499.3254375700001</v>
      </c>
      <c r="V95" s="36">
        <v>1509.4934454400002</v>
      </c>
      <c r="W95" s="36">
        <v>1522.1152306400002</v>
      </c>
      <c r="X95" s="36">
        <v>1531.2387564600001</v>
      </c>
      <c r="Y95" s="36">
        <v>1550.4356116900001</v>
      </c>
    </row>
    <row r="96" spans="1:25" x14ac:dyDescent="0.2">
      <c r="A96" s="35">
        <v>16</v>
      </c>
      <c r="B96" s="36">
        <v>1540.9379130100001</v>
      </c>
      <c r="C96" s="36">
        <v>1563.25164627</v>
      </c>
      <c r="D96" s="36">
        <v>1584.5110040300001</v>
      </c>
      <c r="E96" s="36">
        <v>1579.6792955000001</v>
      </c>
      <c r="F96" s="36">
        <v>1575.7080346600001</v>
      </c>
      <c r="G96" s="36">
        <v>1572.8737487200001</v>
      </c>
      <c r="H96" s="36">
        <v>1532.6415693800002</v>
      </c>
      <c r="I96" s="36">
        <v>1509.8775800000001</v>
      </c>
      <c r="J96" s="36">
        <v>1502.3482791200001</v>
      </c>
      <c r="K96" s="36">
        <v>1486.1745885100001</v>
      </c>
      <c r="L96" s="36">
        <v>1497.8560656400002</v>
      </c>
      <c r="M96" s="36">
        <v>1522.2140835800001</v>
      </c>
      <c r="N96" s="36">
        <v>1554.2218229700002</v>
      </c>
      <c r="O96" s="36">
        <v>1591.6406494300002</v>
      </c>
      <c r="P96" s="36">
        <v>1595.5716489700001</v>
      </c>
      <c r="Q96" s="36">
        <v>1596.1870119900002</v>
      </c>
      <c r="R96" s="36">
        <v>1551.30733897</v>
      </c>
      <c r="S96" s="36">
        <v>1503.7654554500002</v>
      </c>
      <c r="T96" s="36">
        <v>1498.64393483</v>
      </c>
      <c r="U96" s="36">
        <v>1512.7797177500001</v>
      </c>
      <c r="V96" s="36">
        <v>1526.6973050500001</v>
      </c>
      <c r="W96" s="36">
        <v>1547.1031701600002</v>
      </c>
      <c r="X96" s="36">
        <v>1560.6191039700002</v>
      </c>
      <c r="Y96" s="36">
        <v>1580.6706971800002</v>
      </c>
    </row>
    <row r="97" spans="1:25" x14ac:dyDescent="0.2">
      <c r="A97" s="35">
        <v>17</v>
      </c>
      <c r="B97" s="36">
        <v>1610.2691824400001</v>
      </c>
      <c r="C97" s="36">
        <v>1671.59663249</v>
      </c>
      <c r="D97" s="36">
        <v>1683.0193708000002</v>
      </c>
      <c r="E97" s="36">
        <v>1630.0232815400002</v>
      </c>
      <c r="F97" s="36">
        <v>1630.49674602</v>
      </c>
      <c r="G97" s="36">
        <v>1570.8226119100002</v>
      </c>
      <c r="H97" s="36">
        <v>1548.9103453700002</v>
      </c>
      <c r="I97" s="36">
        <v>1521.82424401</v>
      </c>
      <c r="J97" s="36">
        <v>1542.2918676300001</v>
      </c>
      <c r="K97" s="36">
        <v>1557.3261190400001</v>
      </c>
      <c r="L97" s="36">
        <v>1564.9715010800001</v>
      </c>
      <c r="M97" s="36">
        <v>1549.10463254</v>
      </c>
      <c r="N97" s="36">
        <v>1548.1707874400001</v>
      </c>
      <c r="O97" s="36">
        <v>1558.7407764700001</v>
      </c>
      <c r="P97" s="36">
        <v>1559.0743323400002</v>
      </c>
      <c r="Q97" s="36">
        <v>1552.0843126500001</v>
      </c>
      <c r="R97" s="36">
        <v>1540.4781311800002</v>
      </c>
      <c r="S97" s="36">
        <v>1507.1433497100002</v>
      </c>
      <c r="T97" s="36">
        <v>1550.3100088000001</v>
      </c>
      <c r="U97" s="36">
        <v>1561.2758516000001</v>
      </c>
      <c r="V97" s="36">
        <v>1560.1040946600001</v>
      </c>
      <c r="W97" s="36">
        <v>1571.3479616200002</v>
      </c>
      <c r="X97" s="36">
        <v>1587.4125907600001</v>
      </c>
      <c r="Y97" s="36">
        <v>1636.4700238500002</v>
      </c>
    </row>
    <row r="98" spans="1:25" x14ac:dyDescent="0.2">
      <c r="A98" s="35">
        <v>18</v>
      </c>
      <c r="B98" s="36">
        <v>1605.5703735300001</v>
      </c>
      <c r="C98" s="36">
        <v>1627.2624726500001</v>
      </c>
      <c r="D98" s="36">
        <v>1666.3805848600002</v>
      </c>
      <c r="E98" s="36">
        <v>1673.4892248000001</v>
      </c>
      <c r="F98" s="36">
        <v>1659.7787234000002</v>
      </c>
      <c r="G98" s="36">
        <v>1621.9183587000002</v>
      </c>
      <c r="H98" s="36">
        <v>1578.6964114500001</v>
      </c>
      <c r="I98" s="36">
        <v>1548.82129364</v>
      </c>
      <c r="J98" s="36">
        <v>1514.9894448700002</v>
      </c>
      <c r="K98" s="36">
        <v>1540.3794607500001</v>
      </c>
      <c r="L98" s="36">
        <v>1549.3148501800001</v>
      </c>
      <c r="M98" s="36">
        <v>1569.6599980600001</v>
      </c>
      <c r="N98" s="36">
        <v>1556.7188369700002</v>
      </c>
      <c r="O98" s="36">
        <v>1574.1637209700002</v>
      </c>
      <c r="P98" s="36">
        <v>1588.6614315900001</v>
      </c>
      <c r="Q98" s="36">
        <v>1592.95102249</v>
      </c>
      <c r="R98" s="36">
        <v>1552.8257103600001</v>
      </c>
      <c r="S98" s="36">
        <v>1542.06324223</v>
      </c>
      <c r="T98" s="36">
        <v>1547.8217923100001</v>
      </c>
      <c r="U98" s="36">
        <v>1532.8014731200001</v>
      </c>
      <c r="V98" s="36">
        <v>1526.4410609000001</v>
      </c>
      <c r="W98" s="36">
        <v>1543.1564028600001</v>
      </c>
      <c r="X98" s="36">
        <v>1564.4438851200002</v>
      </c>
      <c r="Y98" s="36">
        <v>1574.5615044600002</v>
      </c>
    </row>
    <row r="99" spans="1:25" x14ac:dyDescent="0.2">
      <c r="A99" s="35">
        <v>19</v>
      </c>
      <c r="B99" s="36">
        <v>1633.1680562700001</v>
      </c>
      <c r="C99" s="36">
        <v>1661.5935292000001</v>
      </c>
      <c r="D99" s="36">
        <v>1685.0899621100002</v>
      </c>
      <c r="E99" s="36">
        <v>1688.4208422300001</v>
      </c>
      <c r="F99" s="36">
        <v>1676.8704857300002</v>
      </c>
      <c r="G99" s="36">
        <v>1630.47714324</v>
      </c>
      <c r="H99" s="36">
        <v>1591.67017981</v>
      </c>
      <c r="I99" s="36">
        <v>1561.44129438</v>
      </c>
      <c r="J99" s="36">
        <v>1541.0542255</v>
      </c>
      <c r="K99" s="36">
        <v>1540.2957839300002</v>
      </c>
      <c r="L99" s="36">
        <v>1547.8931174100001</v>
      </c>
      <c r="M99" s="36">
        <v>1555.5881023900001</v>
      </c>
      <c r="N99" s="36">
        <v>1559.11423018</v>
      </c>
      <c r="O99" s="36">
        <v>1598.6027359000002</v>
      </c>
      <c r="P99" s="36">
        <v>1601.18498806</v>
      </c>
      <c r="Q99" s="36">
        <v>1594.3120238200001</v>
      </c>
      <c r="R99" s="36">
        <v>1563.7322752500002</v>
      </c>
      <c r="S99" s="36">
        <v>1539.0631688100002</v>
      </c>
      <c r="T99" s="36">
        <v>1530.3479561700001</v>
      </c>
      <c r="U99" s="36">
        <v>1536.4915337700002</v>
      </c>
      <c r="V99" s="36">
        <v>1528.5598848500001</v>
      </c>
      <c r="W99" s="36">
        <v>1541.6019278800002</v>
      </c>
      <c r="X99" s="36">
        <v>1560.5969024000001</v>
      </c>
      <c r="Y99" s="36">
        <v>1570.90701749</v>
      </c>
    </row>
    <row r="100" spans="1:25" x14ac:dyDescent="0.2">
      <c r="A100" s="35">
        <v>20</v>
      </c>
      <c r="B100" s="36">
        <v>1605.1594009700002</v>
      </c>
      <c r="C100" s="36">
        <v>1611.1880474100001</v>
      </c>
      <c r="D100" s="36">
        <v>1660.9213283400002</v>
      </c>
      <c r="E100" s="36">
        <v>1677.7765495900001</v>
      </c>
      <c r="F100" s="36">
        <v>1668.53574804</v>
      </c>
      <c r="G100" s="36">
        <v>1644.7998980200002</v>
      </c>
      <c r="H100" s="36">
        <v>1586.1647702500002</v>
      </c>
      <c r="I100" s="36">
        <v>1557.40062719</v>
      </c>
      <c r="J100" s="36">
        <v>1542.923792</v>
      </c>
      <c r="K100" s="36">
        <v>1538.6963024800002</v>
      </c>
      <c r="L100" s="36">
        <v>1539.6301158800002</v>
      </c>
      <c r="M100" s="36">
        <v>1545.1708951400001</v>
      </c>
      <c r="N100" s="36">
        <v>1574.5516257000002</v>
      </c>
      <c r="O100" s="36">
        <v>1597.1745494700001</v>
      </c>
      <c r="P100" s="36">
        <v>1594.8385070200002</v>
      </c>
      <c r="Q100" s="36">
        <v>1582.3179030600002</v>
      </c>
      <c r="R100" s="36">
        <v>1553.6494263500001</v>
      </c>
      <c r="S100" s="36">
        <v>1528.19501113</v>
      </c>
      <c r="T100" s="36">
        <v>1520.9806529000002</v>
      </c>
      <c r="U100" s="36">
        <v>1538.0774270600002</v>
      </c>
      <c r="V100" s="36">
        <v>1548.5439840900001</v>
      </c>
      <c r="W100" s="36">
        <v>1565.5534808800001</v>
      </c>
      <c r="X100" s="36">
        <v>1592.5913293000001</v>
      </c>
      <c r="Y100" s="36">
        <v>1627.7556184500002</v>
      </c>
    </row>
    <row r="101" spans="1:25" x14ac:dyDescent="0.2">
      <c r="A101" s="35">
        <v>21</v>
      </c>
      <c r="B101" s="36">
        <v>1604.5132379600002</v>
      </c>
      <c r="C101" s="36">
        <v>1601.4070883200002</v>
      </c>
      <c r="D101" s="36">
        <v>1627.4547276100002</v>
      </c>
      <c r="E101" s="36">
        <v>1624.5446443800001</v>
      </c>
      <c r="F101" s="36">
        <v>1615.1656194500001</v>
      </c>
      <c r="G101" s="36">
        <v>1605.07449006</v>
      </c>
      <c r="H101" s="36">
        <v>1559.2508681800002</v>
      </c>
      <c r="I101" s="36">
        <v>1567.41433957</v>
      </c>
      <c r="J101" s="36">
        <v>1564.3755228500002</v>
      </c>
      <c r="K101" s="36">
        <v>1530.4127844200002</v>
      </c>
      <c r="L101" s="36">
        <v>1530.6443633000001</v>
      </c>
      <c r="M101" s="36">
        <v>1557.5622964800002</v>
      </c>
      <c r="N101" s="36">
        <v>1582.3118667100002</v>
      </c>
      <c r="O101" s="36">
        <v>1621.80818419</v>
      </c>
      <c r="P101" s="36">
        <v>1619.45300234</v>
      </c>
      <c r="Q101" s="36">
        <v>1612.5078546400002</v>
      </c>
      <c r="R101" s="36">
        <v>1581.9346201200001</v>
      </c>
      <c r="S101" s="36">
        <v>1540.5752753200002</v>
      </c>
      <c r="T101" s="36">
        <v>1526.3439232200001</v>
      </c>
      <c r="U101" s="36">
        <v>1538.3987891400002</v>
      </c>
      <c r="V101" s="36">
        <v>1546.0707279700002</v>
      </c>
      <c r="W101" s="36">
        <v>1567.5879350600001</v>
      </c>
      <c r="X101" s="36">
        <v>1593.58391325</v>
      </c>
      <c r="Y101" s="36">
        <v>1634.6633511100001</v>
      </c>
    </row>
    <row r="102" spans="1:25" x14ac:dyDescent="0.2">
      <c r="A102" s="35">
        <v>22</v>
      </c>
      <c r="B102" s="36">
        <v>1659.4999020300002</v>
      </c>
      <c r="C102" s="36">
        <v>1666.7231362500002</v>
      </c>
      <c r="D102" s="36">
        <v>1697.32281463</v>
      </c>
      <c r="E102" s="36">
        <v>1702.8551279400001</v>
      </c>
      <c r="F102" s="36">
        <v>1697.0019236200001</v>
      </c>
      <c r="G102" s="36">
        <v>1683.6570615400001</v>
      </c>
      <c r="H102" s="36">
        <v>1617.6728026500002</v>
      </c>
      <c r="I102" s="36">
        <v>1592.9953755600002</v>
      </c>
      <c r="J102" s="36">
        <v>1547.7098956000002</v>
      </c>
      <c r="K102" s="36">
        <v>1529.3265253100001</v>
      </c>
      <c r="L102" s="36">
        <v>1534.7704796800001</v>
      </c>
      <c r="M102" s="36">
        <v>1538.7988283000002</v>
      </c>
      <c r="N102" s="36">
        <v>1558.0934389600002</v>
      </c>
      <c r="O102" s="36">
        <v>1609.0512076800001</v>
      </c>
      <c r="P102" s="36">
        <v>1618.1098919600001</v>
      </c>
      <c r="Q102" s="36">
        <v>1613.1352168500002</v>
      </c>
      <c r="R102" s="36">
        <v>1581.86145319</v>
      </c>
      <c r="S102" s="36">
        <v>1531.7669659800001</v>
      </c>
      <c r="T102" s="36">
        <v>1527.3390849500001</v>
      </c>
      <c r="U102" s="36">
        <v>1542.2285150600001</v>
      </c>
      <c r="V102" s="36">
        <v>1550.6075598700002</v>
      </c>
      <c r="W102" s="36">
        <v>1562.0567137700002</v>
      </c>
      <c r="X102" s="36">
        <v>1598.73367325</v>
      </c>
      <c r="Y102" s="36">
        <v>1632.0926894900001</v>
      </c>
    </row>
    <row r="103" spans="1:25" x14ac:dyDescent="0.2">
      <c r="A103" s="35">
        <v>23</v>
      </c>
      <c r="B103" s="36">
        <v>1672.6968583100002</v>
      </c>
      <c r="C103" s="36">
        <v>1693.9338169500002</v>
      </c>
      <c r="D103" s="36">
        <v>1705.5131858200002</v>
      </c>
      <c r="E103" s="36">
        <v>1704.2329305800001</v>
      </c>
      <c r="F103" s="36">
        <v>1717.3822330700002</v>
      </c>
      <c r="G103" s="36">
        <v>1703.4882270000001</v>
      </c>
      <c r="H103" s="36">
        <v>1661.6887600700002</v>
      </c>
      <c r="I103" s="36">
        <v>1648.04637428</v>
      </c>
      <c r="J103" s="36">
        <v>1582.0848465200002</v>
      </c>
      <c r="K103" s="36">
        <v>1564.4103674900002</v>
      </c>
      <c r="L103" s="36">
        <v>1578.2830937900001</v>
      </c>
      <c r="M103" s="36">
        <v>1571.7847096</v>
      </c>
      <c r="N103" s="36">
        <v>1614.2190852000001</v>
      </c>
      <c r="O103" s="36">
        <v>1657.2254152700002</v>
      </c>
      <c r="P103" s="36">
        <v>1654.3625758300002</v>
      </c>
      <c r="Q103" s="36">
        <v>1660.5526987200001</v>
      </c>
      <c r="R103" s="36">
        <v>1641.2506359700001</v>
      </c>
      <c r="S103" s="36">
        <v>1574.5399457600001</v>
      </c>
      <c r="T103" s="36">
        <v>1556.3136712600001</v>
      </c>
      <c r="U103" s="36">
        <v>1578.6244806200002</v>
      </c>
      <c r="V103" s="36">
        <v>1606.3653353300001</v>
      </c>
      <c r="W103" s="36">
        <v>1613.3573702900001</v>
      </c>
      <c r="X103" s="36">
        <v>1651.8343510500001</v>
      </c>
      <c r="Y103" s="36">
        <v>1679.6337134300002</v>
      </c>
    </row>
    <row r="104" spans="1:25" x14ac:dyDescent="0.2">
      <c r="A104" s="35">
        <v>24</v>
      </c>
      <c r="B104" s="36">
        <v>1718.0642637200001</v>
      </c>
      <c r="C104" s="36">
        <v>1702.8512667900002</v>
      </c>
      <c r="D104" s="36">
        <v>1700.19012408</v>
      </c>
      <c r="E104" s="36">
        <v>1699.8468737300002</v>
      </c>
      <c r="F104" s="36">
        <v>1692.3514870500001</v>
      </c>
      <c r="G104" s="36">
        <v>1653.5889686200001</v>
      </c>
      <c r="H104" s="36">
        <v>1587.3567223900002</v>
      </c>
      <c r="I104" s="36">
        <v>1583.8380058</v>
      </c>
      <c r="J104" s="36">
        <v>1573.35129542</v>
      </c>
      <c r="K104" s="36">
        <v>1581.37342721</v>
      </c>
      <c r="L104" s="36">
        <v>1595.2318215600001</v>
      </c>
      <c r="M104" s="36">
        <v>1606.57951086</v>
      </c>
      <c r="N104" s="36">
        <v>1623.6106127300002</v>
      </c>
      <c r="O104" s="36">
        <v>1666.0154517200001</v>
      </c>
      <c r="P104" s="36">
        <v>1670.6830063500001</v>
      </c>
      <c r="Q104" s="36">
        <v>1676.6498970800001</v>
      </c>
      <c r="R104" s="36">
        <v>1632.9340114700001</v>
      </c>
      <c r="S104" s="36">
        <v>1582.2485807400001</v>
      </c>
      <c r="T104" s="36">
        <v>1577.8218193500002</v>
      </c>
      <c r="U104" s="36">
        <v>1587.13080962</v>
      </c>
      <c r="V104" s="36">
        <v>1605.5345645000002</v>
      </c>
      <c r="W104" s="36">
        <v>1616.62566414</v>
      </c>
      <c r="X104" s="36">
        <v>1642.8773348900002</v>
      </c>
      <c r="Y104" s="36">
        <v>1668.1649239500002</v>
      </c>
    </row>
    <row r="105" spans="1:25" x14ac:dyDescent="0.2">
      <c r="A105" s="35">
        <v>25</v>
      </c>
      <c r="B105" s="36">
        <v>1655.96591633</v>
      </c>
      <c r="C105" s="36">
        <v>1690.2072617700001</v>
      </c>
      <c r="D105" s="36">
        <v>1718.8862533200002</v>
      </c>
      <c r="E105" s="36">
        <v>1717.48690222</v>
      </c>
      <c r="F105" s="36">
        <v>1708.2215829600002</v>
      </c>
      <c r="G105" s="36">
        <v>1663.6904761600001</v>
      </c>
      <c r="H105" s="36">
        <v>1581.1706546700002</v>
      </c>
      <c r="I105" s="36">
        <v>1562.4844909200001</v>
      </c>
      <c r="J105" s="36">
        <v>1542.6910541200002</v>
      </c>
      <c r="K105" s="36">
        <v>1541.60661716</v>
      </c>
      <c r="L105" s="36">
        <v>1547.3324680300002</v>
      </c>
      <c r="M105" s="36">
        <v>1565.5564851000001</v>
      </c>
      <c r="N105" s="36">
        <v>1589.1189745000001</v>
      </c>
      <c r="O105" s="36">
        <v>1632.7190716100001</v>
      </c>
      <c r="P105" s="36">
        <v>1636.80591488</v>
      </c>
      <c r="Q105" s="36">
        <v>1631.2442706200002</v>
      </c>
      <c r="R105" s="36">
        <v>1590.7894655300001</v>
      </c>
      <c r="S105" s="36">
        <v>1542.8220745900001</v>
      </c>
      <c r="T105" s="36">
        <v>1540.7167275200002</v>
      </c>
      <c r="U105" s="36">
        <v>1557.51203538</v>
      </c>
      <c r="V105" s="36">
        <v>1574.8963870100001</v>
      </c>
      <c r="W105" s="36">
        <v>1590.8896636600002</v>
      </c>
      <c r="X105" s="36">
        <v>1614.7828811100001</v>
      </c>
      <c r="Y105" s="36">
        <v>1654.9376687400002</v>
      </c>
    </row>
    <row r="106" spans="1:25" x14ac:dyDescent="0.2">
      <c r="A106" s="35">
        <v>26</v>
      </c>
      <c r="B106" s="36">
        <v>1603.05040652</v>
      </c>
      <c r="C106" s="36">
        <v>1661.46638869</v>
      </c>
      <c r="D106" s="36">
        <v>1693.1559971200002</v>
      </c>
      <c r="E106" s="36">
        <v>1697.7580297700001</v>
      </c>
      <c r="F106" s="36">
        <v>1685.0916460200001</v>
      </c>
      <c r="G106" s="36">
        <v>1644.9864870500001</v>
      </c>
      <c r="H106" s="36">
        <v>1589.7783546100002</v>
      </c>
      <c r="I106" s="36">
        <v>1583.7639767600001</v>
      </c>
      <c r="J106" s="36">
        <v>1576.8635864400001</v>
      </c>
      <c r="K106" s="36">
        <v>1563.9061951400001</v>
      </c>
      <c r="L106" s="36">
        <v>1569.3372939800001</v>
      </c>
      <c r="M106" s="36">
        <v>1576.0070964500001</v>
      </c>
      <c r="N106" s="36">
        <v>1599.6104809200001</v>
      </c>
      <c r="O106" s="36">
        <v>1635.0414941400002</v>
      </c>
      <c r="P106" s="36">
        <v>1638.5394076300001</v>
      </c>
      <c r="Q106" s="36">
        <v>1644.90654165</v>
      </c>
      <c r="R106" s="36">
        <v>1604.5664507600002</v>
      </c>
      <c r="S106" s="36">
        <v>1576.6215681800002</v>
      </c>
      <c r="T106" s="36">
        <v>1581.3320541400001</v>
      </c>
      <c r="U106" s="36">
        <v>1576.9345894</v>
      </c>
      <c r="V106" s="36">
        <v>1593.7058180500001</v>
      </c>
      <c r="W106" s="36">
        <v>1626.6975403500001</v>
      </c>
      <c r="X106" s="36">
        <v>1650.7377858500001</v>
      </c>
      <c r="Y106" s="36">
        <v>1658.9212779300001</v>
      </c>
    </row>
    <row r="107" spans="1:25" x14ac:dyDescent="0.2">
      <c r="A107" s="35">
        <v>27</v>
      </c>
      <c r="B107" s="36">
        <v>1680.8727397600001</v>
      </c>
      <c r="C107" s="36">
        <v>1704.1712390500002</v>
      </c>
      <c r="D107" s="36">
        <v>1719.7697018200001</v>
      </c>
      <c r="E107" s="36">
        <v>1724.0349033700002</v>
      </c>
      <c r="F107" s="36">
        <v>1705.63122608</v>
      </c>
      <c r="G107" s="36">
        <v>1668.5893525400002</v>
      </c>
      <c r="H107" s="36">
        <v>1604.72134028</v>
      </c>
      <c r="I107" s="36">
        <v>1581.1702306300001</v>
      </c>
      <c r="J107" s="36">
        <v>1566.26689577</v>
      </c>
      <c r="K107" s="36">
        <v>1572.9330026500002</v>
      </c>
      <c r="L107" s="36">
        <v>1600.1854636100002</v>
      </c>
      <c r="M107" s="36">
        <v>1608.6053954000001</v>
      </c>
      <c r="N107" s="36">
        <v>1624.3474677500001</v>
      </c>
      <c r="O107" s="36">
        <v>1681.4236186800001</v>
      </c>
      <c r="P107" s="36">
        <v>1691.8890995300001</v>
      </c>
      <c r="Q107" s="36">
        <v>1699.6486511000001</v>
      </c>
      <c r="R107" s="36">
        <v>1672.8395678300001</v>
      </c>
      <c r="S107" s="36">
        <v>1632.3986269900001</v>
      </c>
      <c r="T107" s="36">
        <v>1602.7231450600002</v>
      </c>
      <c r="U107" s="36">
        <v>1603.25031287</v>
      </c>
      <c r="V107" s="36">
        <v>1594.8975938300002</v>
      </c>
      <c r="W107" s="36">
        <v>1602.4003036300001</v>
      </c>
      <c r="X107" s="36">
        <v>1629.7503975300001</v>
      </c>
      <c r="Y107" s="36">
        <v>1662.1970725000001</v>
      </c>
    </row>
    <row r="108" spans="1:25" x14ac:dyDescent="0.2">
      <c r="A108" s="35">
        <v>28</v>
      </c>
      <c r="B108" s="36">
        <v>1672.20630097</v>
      </c>
      <c r="C108" s="36">
        <v>1695.8899535200001</v>
      </c>
      <c r="D108" s="36">
        <v>1728.7119533600001</v>
      </c>
      <c r="E108" s="36">
        <v>1723.5704117300002</v>
      </c>
      <c r="F108" s="36">
        <v>1694.71760668</v>
      </c>
      <c r="G108" s="36">
        <v>1667.9809528500002</v>
      </c>
      <c r="H108" s="36">
        <v>1619.44022584</v>
      </c>
      <c r="I108" s="36">
        <v>1588.30159316</v>
      </c>
      <c r="J108" s="36">
        <v>1582.8220176200002</v>
      </c>
      <c r="K108" s="36">
        <v>1537.5822933200002</v>
      </c>
      <c r="L108" s="36">
        <v>1549.2838864800001</v>
      </c>
      <c r="M108" s="36">
        <v>1561.30602795</v>
      </c>
      <c r="N108" s="36">
        <v>1593.8620185000002</v>
      </c>
      <c r="O108" s="36">
        <v>1635.24392332</v>
      </c>
      <c r="P108" s="36">
        <v>1651.8973656800001</v>
      </c>
      <c r="Q108" s="36">
        <v>1660.66871358</v>
      </c>
      <c r="R108" s="36">
        <v>1627.5085791500001</v>
      </c>
      <c r="S108" s="36">
        <v>1600.6094572300001</v>
      </c>
      <c r="T108" s="36">
        <v>1599.0044809400001</v>
      </c>
      <c r="U108" s="36">
        <v>1609.1409812500001</v>
      </c>
      <c r="V108" s="36">
        <v>1591.2546847200001</v>
      </c>
      <c r="W108" s="36">
        <v>1629.3239719000001</v>
      </c>
      <c r="X108" s="36">
        <v>1623.7764926900002</v>
      </c>
      <c r="Y108" s="36">
        <v>1652.5455119400001</v>
      </c>
    </row>
    <row r="109" spans="1:25" x14ac:dyDescent="0.2">
      <c r="A109" s="35">
        <v>29</v>
      </c>
      <c r="B109" s="36">
        <v>1673.4805731700001</v>
      </c>
      <c r="C109" s="36">
        <v>1631.9750625700001</v>
      </c>
      <c r="D109" s="36">
        <v>1668.6804498700001</v>
      </c>
      <c r="E109" s="36">
        <v>1674.6409859100002</v>
      </c>
      <c r="F109" s="36">
        <v>1659.02572379</v>
      </c>
      <c r="G109" s="36">
        <v>1639.2682689100002</v>
      </c>
      <c r="H109" s="36">
        <v>1588.5876556000001</v>
      </c>
      <c r="I109" s="36">
        <v>1554.2874618600001</v>
      </c>
      <c r="J109" s="36">
        <v>1525.1342603200001</v>
      </c>
      <c r="K109" s="36">
        <v>1527.4195649500002</v>
      </c>
      <c r="L109" s="36">
        <v>1519.01595019</v>
      </c>
      <c r="M109" s="36">
        <v>1501.7411440000001</v>
      </c>
      <c r="N109" s="36">
        <v>1529.7664210900002</v>
      </c>
      <c r="O109" s="36">
        <v>1570.8153657400001</v>
      </c>
      <c r="P109" s="36">
        <v>1587.3049150800002</v>
      </c>
      <c r="Q109" s="36">
        <v>1590.5715000500002</v>
      </c>
      <c r="R109" s="36">
        <v>1565.6174101800002</v>
      </c>
      <c r="S109" s="36">
        <v>1542.8538120300002</v>
      </c>
      <c r="T109" s="36">
        <v>1529.0511547200001</v>
      </c>
      <c r="U109" s="36">
        <v>1517.34290895</v>
      </c>
      <c r="V109" s="36">
        <v>1524.8929023200001</v>
      </c>
      <c r="W109" s="36">
        <v>1538.3246697100001</v>
      </c>
      <c r="X109" s="36">
        <v>1534.28197851</v>
      </c>
      <c r="Y109" s="36">
        <v>1577.8611728200001</v>
      </c>
    </row>
    <row r="110" spans="1:25" x14ac:dyDescent="0.2">
      <c r="A110" s="35">
        <v>30</v>
      </c>
      <c r="B110" s="36">
        <v>1627.3542641500001</v>
      </c>
      <c r="C110" s="36">
        <v>1640.48115841</v>
      </c>
      <c r="D110" s="36">
        <v>1664.1938211600002</v>
      </c>
      <c r="E110" s="36">
        <v>1665.3118543200001</v>
      </c>
      <c r="F110" s="36">
        <v>1661.380656</v>
      </c>
      <c r="G110" s="36">
        <v>1616.3046182100002</v>
      </c>
      <c r="H110" s="36">
        <v>1613.5657619100002</v>
      </c>
      <c r="I110" s="36">
        <v>1568.8300726500001</v>
      </c>
      <c r="J110" s="36">
        <v>1538.5397308000001</v>
      </c>
      <c r="K110" s="36">
        <v>1539.34236534</v>
      </c>
      <c r="L110" s="36">
        <v>1536.5735839700001</v>
      </c>
      <c r="M110" s="36">
        <v>1526.4727416800001</v>
      </c>
      <c r="N110" s="36">
        <v>1546.1345055000002</v>
      </c>
      <c r="O110" s="36">
        <v>1585.0483513900001</v>
      </c>
      <c r="P110" s="36">
        <v>1598.6487035700002</v>
      </c>
      <c r="Q110" s="36">
        <v>1592.2543515900002</v>
      </c>
      <c r="R110" s="36">
        <v>1553.0655566500002</v>
      </c>
      <c r="S110" s="36">
        <v>1519.0418848800002</v>
      </c>
      <c r="T110" s="36">
        <v>1492.82433371</v>
      </c>
      <c r="U110" s="36">
        <v>1552.4450000900001</v>
      </c>
      <c r="V110" s="36">
        <v>1569.0716011400002</v>
      </c>
      <c r="W110" s="36">
        <v>1588.78482379</v>
      </c>
      <c r="X110" s="36">
        <v>1580.1197372000001</v>
      </c>
      <c r="Y110" s="36">
        <v>1631.50825336</v>
      </c>
    </row>
    <row r="111" spans="1:25" x14ac:dyDescent="0.2">
      <c r="A111" s="35">
        <v>31</v>
      </c>
      <c r="B111" s="36">
        <v>1614.3241768</v>
      </c>
      <c r="C111" s="36">
        <v>1637.4297089300001</v>
      </c>
      <c r="D111" s="36">
        <v>1663.32488076</v>
      </c>
      <c r="E111" s="36">
        <v>1664.1636759400001</v>
      </c>
      <c r="F111" s="36">
        <v>1640.4391831800001</v>
      </c>
      <c r="G111" s="36">
        <v>1608.58376064</v>
      </c>
      <c r="H111" s="36">
        <v>1591.4924214700002</v>
      </c>
      <c r="I111" s="36">
        <v>1546.4017341700001</v>
      </c>
      <c r="J111" s="36">
        <v>1547.9251406600001</v>
      </c>
      <c r="K111" s="36">
        <v>1561.1242067700002</v>
      </c>
      <c r="L111" s="36">
        <v>1560.6784117100001</v>
      </c>
      <c r="M111" s="36">
        <v>1544.7332679900001</v>
      </c>
      <c r="N111" s="36">
        <v>1568.1975631500002</v>
      </c>
      <c r="O111" s="36">
        <v>1619.0799399100001</v>
      </c>
      <c r="P111" s="36">
        <v>1622.4198953800001</v>
      </c>
      <c r="Q111" s="36">
        <v>1610.7083777800001</v>
      </c>
      <c r="R111" s="36">
        <v>1592.7168245700002</v>
      </c>
      <c r="S111" s="36">
        <v>1561.4727569800002</v>
      </c>
      <c r="T111" s="36">
        <v>1551.35061696</v>
      </c>
      <c r="U111" s="36">
        <v>1548.9760200000001</v>
      </c>
      <c r="V111" s="36">
        <v>1570.2210060100001</v>
      </c>
      <c r="W111" s="36">
        <v>1574.3889407400002</v>
      </c>
      <c r="X111" s="36">
        <v>1584.3419963800002</v>
      </c>
      <c r="Y111" s="36">
        <v>1643.4215680900002</v>
      </c>
    </row>
    <row r="113" spans="1:25" x14ac:dyDescent="0.2">
      <c r="A113" s="37"/>
      <c r="B113" s="33"/>
    </row>
    <row r="114" spans="1:25" x14ac:dyDescent="0.2">
      <c r="A114" s="111" t="s">
        <v>0</v>
      </c>
      <c r="B114" s="112" t="s">
        <v>98</v>
      </c>
      <c r="C114" s="112"/>
      <c r="D114" s="112"/>
      <c r="E114" s="112"/>
      <c r="F114" s="112"/>
      <c r="G114" s="112"/>
      <c r="H114" s="112"/>
      <c r="I114" s="112"/>
      <c r="J114" s="112"/>
      <c r="K114" s="112"/>
      <c r="L114" s="112"/>
      <c r="M114" s="112"/>
      <c r="N114" s="112"/>
      <c r="O114" s="112"/>
      <c r="P114" s="112"/>
      <c r="Q114" s="112"/>
      <c r="R114" s="112"/>
      <c r="S114" s="112"/>
      <c r="T114" s="112"/>
      <c r="U114" s="112"/>
      <c r="V114" s="112"/>
      <c r="W114" s="112"/>
      <c r="X114" s="112"/>
      <c r="Y114" s="112"/>
    </row>
    <row r="115" spans="1:25" x14ac:dyDescent="0.2">
      <c r="A115" s="111"/>
      <c r="B115" s="34" t="s">
        <v>74</v>
      </c>
      <c r="C115" s="34" t="s">
        <v>75</v>
      </c>
      <c r="D115" s="34" t="s">
        <v>76</v>
      </c>
      <c r="E115" s="34" t="s">
        <v>77</v>
      </c>
      <c r="F115" s="34" t="s">
        <v>78</v>
      </c>
      <c r="G115" s="34" t="s">
        <v>79</v>
      </c>
      <c r="H115" s="34" t="s">
        <v>80</v>
      </c>
      <c r="I115" s="34" t="s">
        <v>81</v>
      </c>
      <c r="J115" s="34" t="s">
        <v>82</v>
      </c>
      <c r="K115" s="34" t="s">
        <v>83</v>
      </c>
      <c r="L115" s="34" t="s">
        <v>84</v>
      </c>
      <c r="M115" s="34" t="s">
        <v>85</v>
      </c>
      <c r="N115" s="34" t="s">
        <v>86</v>
      </c>
      <c r="O115" s="34" t="s">
        <v>87</v>
      </c>
      <c r="P115" s="34" t="s">
        <v>88</v>
      </c>
      <c r="Q115" s="34" t="s">
        <v>89</v>
      </c>
      <c r="R115" s="34" t="s">
        <v>90</v>
      </c>
      <c r="S115" s="34" t="s">
        <v>91</v>
      </c>
      <c r="T115" s="34" t="s">
        <v>92</v>
      </c>
      <c r="U115" s="34" t="s">
        <v>93</v>
      </c>
      <c r="V115" s="34" t="s">
        <v>94</v>
      </c>
      <c r="W115" s="34" t="s">
        <v>95</v>
      </c>
      <c r="X115" s="34" t="s">
        <v>96</v>
      </c>
      <c r="Y115" s="34" t="s">
        <v>97</v>
      </c>
    </row>
    <row r="116" spans="1:25" x14ac:dyDescent="0.2">
      <c r="A116" s="35">
        <v>1</v>
      </c>
      <c r="B116" s="36">
        <v>2130.5195879499997</v>
      </c>
      <c r="C116" s="36">
        <v>2136.1305846099999</v>
      </c>
      <c r="D116" s="36">
        <v>2157.3802339200001</v>
      </c>
      <c r="E116" s="36">
        <v>2164.94016771</v>
      </c>
      <c r="F116" s="36">
        <v>2177.0246614399998</v>
      </c>
      <c r="G116" s="36">
        <v>2175.1717635099999</v>
      </c>
      <c r="H116" s="36">
        <v>2146.8789638399999</v>
      </c>
      <c r="I116" s="36">
        <v>2158.4368994000001</v>
      </c>
      <c r="J116" s="36">
        <v>2151.3849180899997</v>
      </c>
      <c r="K116" s="36">
        <v>2114.7881872799999</v>
      </c>
      <c r="L116" s="36">
        <v>2099.9665313800001</v>
      </c>
      <c r="M116" s="36">
        <v>2061.65072814</v>
      </c>
      <c r="N116" s="36">
        <v>2061.18488325</v>
      </c>
      <c r="O116" s="36">
        <v>2100.2577724100001</v>
      </c>
      <c r="P116" s="36">
        <v>2121.88709664</v>
      </c>
      <c r="Q116" s="36">
        <v>2123.2970116399997</v>
      </c>
      <c r="R116" s="36">
        <v>2069.9887294600003</v>
      </c>
      <c r="S116" s="36">
        <v>2051.5269999900001</v>
      </c>
      <c r="T116" s="36">
        <v>2053.9773753999998</v>
      </c>
      <c r="U116" s="36">
        <v>2043.71763283</v>
      </c>
      <c r="V116" s="36">
        <v>2054.7956369700005</v>
      </c>
      <c r="W116" s="36">
        <v>2084.04610473</v>
      </c>
      <c r="X116" s="36">
        <v>2098.02011017</v>
      </c>
      <c r="Y116" s="36">
        <v>2116.1726292399999</v>
      </c>
    </row>
    <row r="117" spans="1:25" x14ac:dyDescent="0.2">
      <c r="A117" s="35">
        <v>2</v>
      </c>
      <c r="B117" s="36">
        <v>2098.8302369600001</v>
      </c>
      <c r="C117" s="36">
        <v>2095.2824938099998</v>
      </c>
      <c r="D117" s="36">
        <v>2130.5373264599998</v>
      </c>
      <c r="E117" s="36">
        <v>2135.57503761</v>
      </c>
      <c r="F117" s="36">
        <v>2127.7648453299998</v>
      </c>
      <c r="G117" s="36">
        <v>2125.5606672599997</v>
      </c>
      <c r="H117" s="36">
        <v>2107.0205913</v>
      </c>
      <c r="I117" s="36">
        <v>2134.2517462699998</v>
      </c>
      <c r="J117" s="36">
        <v>2114.9393387800001</v>
      </c>
      <c r="K117" s="36">
        <v>2088.25455169</v>
      </c>
      <c r="L117" s="36">
        <v>2073.4910170499998</v>
      </c>
      <c r="M117" s="36">
        <v>2089.29646585</v>
      </c>
      <c r="N117" s="36">
        <v>2105.7472756699999</v>
      </c>
      <c r="O117" s="36">
        <v>2105.1528729500001</v>
      </c>
      <c r="P117" s="36">
        <v>2106.5596532999998</v>
      </c>
      <c r="Q117" s="36">
        <v>2096.2255447799998</v>
      </c>
      <c r="R117" s="36">
        <v>2079.3051543199999</v>
      </c>
      <c r="S117" s="36">
        <v>2060.4945941900005</v>
      </c>
      <c r="T117" s="36">
        <v>2063.8987430699999</v>
      </c>
      <c r="U117" s="36">
        <v>2063.9468882700003</v>
      </c>
      <c r="V117" s="36">
        <v>2074.9928519800005</v>
      </c>
      <c r="W117" s="36">
        <v>2085.7002679399998</v>
      </c>
      <c r="X117" s="36">
        <v>2128.27170454</v>
      </c>
      <c r="Y117" s="36">
        <v>2149.5780988699998</v>
      </c>
    </row>
    <row r="118" spans="1:25" x14ac:dyDescent="0.2">
      <c r="A118" s="35">
        <v>3</v>
      </c>
      <c r="B118" s="36">
        <v>2113.2419883799998</v>
      </c>
      <c r="C118" s="36">
        <v>2105.2123732199998</v>
      </c>
      <c r="D118" s="36">
        <v>2147.6050098599999</v>
      </c>
      <c r="E118" s="36">
        <v>2153.6240082700001</v>
      </c>
      <c r="F118" s="36">
        <v>2159.00843261</v>
      </c>
      <c r="G118" s="36">
        <v>2153.8667596699997</v>
      </c>
      <c r="H118" s="36">
        <v>2122.6369689899998</v>
      </c>
      <c r="I118" s="36">
        <v>2134.6745428999998</v>
      </c>
      <c r="J118" s="36">
        <v>2114.0255893999997</v>
      </c>
      <c r="K118" s="36">
        <v>2084.1589633399999</v>
      </c>
      <c r="L118" s="36">
        <v>2086.4382243999999</v>
      </c>
      <c r="M118" s="36">
        <v>2104.8916583299997</v>
      </c>
      <c r="N118" s="36">
        <v>2111.8058641399998</v>
      </c>
      <c r="O118" s="36">
        <v>2148.50416219</v>
      </c>
      <c r="P118" s="36">
        <v>2153.55690856</v>
      </c>
      <c r="Q118" s="36">
        <v>2148.4509696800001</v>
      </c>
      <c r="R118" s="36">
        <v>2093.8332517899998</v>
      </c>
      <c r="S118" s="36">
        <v>2072.7663007000001</v>
      </c>
      <c r="T118" s="36">
        <v>2063.8558272099999</v>
      </c>
      <c r="U118" s="36">
        <v>2073.3385603100005</v>
      </c>
      <c r="V118" s="36">
        <v>2080.0938851800001</v>
      </c>
      <c r="W118" s="36">
        <v>2104.5344452300001</v>
      </c>
      <c r="X118" s="36">
        <v>2121.0056438000001</v>
      </c>
      <c r="Y118" s="36">
        <v>2130.3564825099998</v>
      </c>
    </row>
    <row r="119" spans="1:25" x14ac:dyDescent="0.2">
      <c r="A119" s="35">
        <v>4</v>
      </c>
      <c r="B119" s="36">
        <v>2014.69508935</v>
      </c>
      <c r="C119" s="36">
        <v>2031.0599945800002</v>
      </c>
      <c r="D119" s="36">
        <v>2085.2412144899999</v>
      </c>
      <c r="E119" s="36">
        <v>2106.4813417400001</v>
      </c>
      <c r="F119" s="36">
        <v>2104.5780619399998</v>
      </c>
      <c r="G119" s="36">
        <v>2107.51473622</v>
      </c>
      <c r="H119" s="36">
        <v>2079.3738633099997</v>
      </c>
      <c r="I119" s="36">
        <v>2099.50018791</v>
      </c>
      <c r="J119" s="36">
        <v>2091.6572278600001</v>
      </c>
      <c r="K119" s="36">
        <v>2061.5314093500001</v>
      </c>
      <c r="L119" s="36">
        <v>2074.4230269700001</v>
      </c>
      <c r="M119" s="36">
        <v>2078.5644030899998</v>
      </c>
      <c r="N119" s="36">
        <v>2089.9809758299998</v>
      </c>
      <c r="O119" s="36">
        <v>2104.8579593300001</v>
      </c>
      <c r="P119" s="36">
        <v>2108.8229301699998</v>
      </c>
      <c r="Q119" s="36">
        <v>2093.34985757</v>
      </c>
      <c r="R119" s="36">
        <v>2053.2431837200002</v>
      </c>
      <c r="S119" s="36">
        <v>2061.94177485</v>
      </c>
      <c r="T119" s="36">
        <v>2058.5070578200002</v>
      </c>
      <c r="U119" s="36">
        <v>2060.2205860900003</v>
      </c>
      <c r="V119" s="36">
        <v>2045.8154223600002</v>
      </c>
      <c r="W119" s="36">
        <v>2054.9641891500005</v>
      </c>
      <c r="X119" s="36">
        <v>2070.4101196900001</v>
      </c>
      <c r="Y119" s="36">
        <v>2099.41724402</v>
      </c>
    </row>
    <row r="120" spans="1:25" x14ac:dyDescent="0.2">
      <c r="A120" s="35">
        <v>5</v>
      </c>
      <c r="B120" s="36">
        <v>2007.0825330800001</v>
      </c>
      <c r="C120" s="36">
        <v>2027.2235666900003</v>
      </c>
      <c r="D120" s="36">
        <v>2056.0684325600005</v>
      </c>
      <c r="E120" s="36">
        <v>2067.7654803699998</v>
      </c>
      <c r="F120" s="36">
        <v>2055.8989759200003</v>
      </c>
      <c r="G120" s="36">
        <v>2039.9510099900001</v>
      </c>
      <c r="H120" s="36">
        <v>2015.8292946000004</v>
      </c>
      <c r="I120" s="36">
        <v>2010.9358237000004</v>
      </c>
      <c r="J120" s="36">
        <v>2012.9232364100001</v>
      </c>
      <c r="K120" s="36">
        <v>1996.0369332299999</v>
      </c>
      <c r="L120" s="36">
        <v>2000.1303452200002</v>
      </c>
      <c r="M120" s="36">
        <v>1989.0660541</v>
      </c>
      <c r="N120" s="36">
        <v>2014.3791845800004</v>
      </c>
      <c r="O120" s="36">
        <v>2049.9187104900002</v>
      </c>
      <c r="P120" s="36">
        <v>2047.4427977299999</v>
      </c>
      <c r="Q120" s="36">
        <v>2041.5602464400001</v>
      </c>
      <c r="R120" s="36">
        <v>1982.3169374800002</v>
      </c>
      <c r="S120" s="36">
        <v>1979.1126408400003</v>
      </c>
      <c r="T120" s="36">
        <v>1979.26805833</v>
      </c>
      <c r="U120" s="36">
        <v>1977.8553184600003</v>
      </c>
      <c r="V120" s="36">
        <v>1973.1957241500002</v>
      </c>
      <c r="W120" s="36">
        <v>2017.0322122600003</v>
      </c>
      <c r="X120" s="36">
        <v>2037.3433044000001</v>
      </c>
      <c r="Y120" s="36">
        <v>2056.0575298100002</v>
      </c>
    </row>
    <row r="121" spans="1:25" x14ac:dyDescent="0.2">
      <c r="A121" s="35">
        <v>6</v>
      </c>
      <c r="B121" s="36">
        <v>2030.7217329800003</v>
      </c>
      <c r="C121" s="36">
        <v>2059.0844888700003</v>
      </c>
      <c r="D121" s="36">
        <v>2073.7754327299999</v>
      </c>
      <c r="E121" s="36">
        <v>2092.0923662999999</v>
      </c>
      <c r="F121" s="36">
        <v>2090.2033780100001</v>
      </c>
      <c r="G121" s="36">
        <v>2069.7916227000005</v>
      </c>
      <c r="H121" s="36">
        <v>2036.5689260400002</v>
      </c>
      <c r="I121" s="36">
        <v>2015.605429</v>
      </c>
      <c r="J121" s="36">
        <v>1991.58770626</v>
      </c>
      <c r="K121" s="36">
        <v>1986.82413475</v>
      </c>
      <c r="L121" s="36">
        <v>2010.98789689</v>
      </c>
      <c r="M121" s="36">
        <v>2013.79255046</v>
      </c>
      <c r="N121" s="36">
        <v>2046.9145739200001</v>
      </c>
      <c r="O121" s="36">
        <v>2085.1218363799999</v>
      </c>
      <c r="P121" s="36">
        <v>2101.0129245200001</v>
      </c>
      <c r="Q121" s="36">
        <v>2090.6296465299997</v>
      </c>
      <c r="R121" s="36">
        <v>2036.1132172499999</v>
      </c>
      <c r="S121" s="36">
        <v>2009.8243178100004</v>
      </c>
      <c r="T121" s="36">
        <v>2003.8215740400003</v>
      </c>
      <c r="U121" s="36">
        <v>2009.9348922900001</v>
      </c>
      <c r="V121" s="36">
        <v>2018.0618595800004</v>
      </c>
      <c r="W121" s="36">
        <v>2031.56669949</v>
      </c>
      <c r="X121" s="36">
        <v>2057.7818025799997</v>
      </c>
      <c r="Y121" s="36">
        <v>2091.1533195799998</v>
      </c>
    </row>
    <row r="122" spans="1:25" x14ac:dyDescent="0.2">
      <c r="A122" s="35">
        <v>7</v>
      </c>
      <c r="B122" s="36">
        <v>2135.6729869199999</v>
      </c>
      <c r="C122" s="36">
        <v>2100.22111619</v>
      </c>
      <c r="D122" s="36">
        <v>2127.7533881999998</v>
      </c>
      <c r="E122" s="36">
        <v>2133.4291132799999</v>
      </c>
      <c r="F122" s="36">
        <v>2128.3188344499999</v>
      </c>
      <c r="G122" s="36">
        <v>2124.16913389</v>
      </c>
      <c r="H122" s="36">
        <v>2093.6845968100001</v>
      </c>
      <c r="I122" s="36">
        <v>2082.0045699899997</v>
      </c>
      <c r="J122" s="36">
        <v>2098.03380122</v>
      </c>
      <c r="K122" s="36">
        <v>2060.5426907000001</v>
      </c>
      <c r="L122" s="36">
        <v>2081.4193636199998</v>
      </c>
      <c r="M122" s="36">
        <v>2050.6506154200006</v>
      </c>
      <c r="N122" s="36">
        <v>2088.71056284</v>
      </c>
      <c r="O122" s="36">
        <v>2113.0622318000001</v>
      </c>
      <c r="P122" s="36">
        <v>2106.99311124</v>
      </c>
      <c r="Q122" s="36">
        <v>2094.6455086599999</v>
      </c>
      <c r="R122" s="36">
        <v>2065.9037660599997</v>
      </c>
      <c r="S122" s="36">
        <v>2025.3568900000002</v>
      </c>
      <c r="T122" s="36">
        <v>2056.3731275700002</v>
      </c>
      <c r="U122" s="36">
        <v>2063.3334500800001</v>
      </c>
      <c r="V122" s="36">
        <v>2057.60169408</v>
      </c>
      <c r="W122" s="36">
        <v>2061.7116918199999</v>
      </c>
      <c r="X122" s="36">
        <v>2121.0255012899997</v>
      </c>
      <c r="Y122" s="36">
        <v>2125.39153498</v>
      </c>
    </row>
    <row r="123" spans="1:25" x14ac:dyDescent="0.2">
      <c r="A123" s="35">
        <v>8</v>
      </c>
      <c r="B123" s="36">
        <v>2128.84554871</v>
      </c>
      <c r="C123" s="36">
        <v>2094.5889375900001</v>
      </c>
      <c r="D123" s="36">
        <v>2129.9012786099997</v>
      </c>
      <c r="E123" s="36">
        <v>2121.2414258999997</v>
      </c>
      <c r="F123" s="36">
        <v>2113.5380242699998</v>
      </c>
      <c r="G123" s="36">
        <v>2105.19104513</v>
      </c>
      <c r="H123" s="36">
        <v>2056.64979872</v>
      </c>
      <c r="I123" s="36">
        <v>2048.5438956799999</v>
      </c>
      <c r="J123" s="36">
        <v>2036.1642806500001</v>
      </c>
      <c r="K123" s="36">
        <v>2055.0974371000002</v>
      </c>
      <c r="L123" s="36">
        <v>2061.0970340000003</v>
      </c>
      <c r="M123" s="36">
        <v>2033.8577087400001</v>
      </c>
      <c r="N123" s="36">
        <v>2053.4244691399999</v>
      </c>
      <c r="O123" s="36">
        <v>2088.5460939099999</v>
      </c>
      <c r="P123" s="36">
        <v>2090.9190226299997</v>
      </c>
      <c r="Q123" s="36">
        <v>2082.7642807100001</v>
      </c>
      <c r="R123" s="36">
        <v>2047.0943071900003</v>
      </c>
      <c r="S123" s="36">
        <v>2019.0985145300003</v>
      </c>
      <c r="T123" s="36">
        <v>2072.4146928600003</v>
      </c>
      <c r="U123" s="36">
        <v>2072.45020802</v>
      </c>
      <c r="V123" s="36">
        <v>2073.3121108400001</v>
      </c>
      <c r="W123" s="36">
        <v>2074.2012314800004</v>
      </c>
      <c r="X123" s="36">
        <v>2123.28043966</v>
      </c>
      <c r="Y123" s="36">
        <v>2151.3726879599999</v>
      </c>
    </row>
    <row r="124" spans="1:25" x14ac:dyDescent="0.2">
      <c r="A124" s="35">
        <v>9</v>
      </c>
      <c r="B124" s="36">
        <v>2079.9644259299998</v>
      </c>
      <c r="C124" s="36">
        <v>2097.0757471299999</v>
      </c>
      <c r="D124" s="36">
        <v>2154.9694149299999</v>
      </c>
      <c r="E124" s="36">
        <v>2155.0343575799998</v>
      </c>
      <c r="F124" s="36">
        <v>2155.6425867899998</v>
      </c>
      <c r="G124" s="36">
        <v>2152.37794962</v>
      </c>
      <c r="H124" s="36">
        <v>2119.3506281</v>
      </c>
      <c r="I124" s="36">
        <v>2126.4066624900001</v>
      </c>
      <c r="J124" s="36">
        <v>2098.6591561299997</v>
      </c>
      <c r="K124" s="36">
        <v>2064.5966478299997</v>
      </c>
      <c r="L124" s="36">
        <v>2070.5866623299999</v>
      </c>
      <c r="M124" s="36">
        <v>2069.6614286399999</v>
      </c>
      <c r="N124" s="36">
        <v>2092.96739222</v>
      </c>
      <c r="O124" s="36">
        <v>2125.4812736700001</v>
      </c>
      <c r="P124" s="36">
        <v>2116.3069338</v>
      </c>
      <c r="Q124" s="36">
        <v>2119.2144445700001</v>
      </c>
      <c r="R124" s="36">
        <v>2087.2365071999998</v>
      </c>
      <c r="S124" s="36">
        <v>2054.9784788699999</v>
      </c>
      <c r="T124" s="36">
        <v>2057.2903761899997</v>
      </c>
      <c r="U124" s="36">
        <v>2074.4977106200004</v>
      </c>
      <c r="V124" s="36">
        <v>2078.1072168699998</v>
      </c>
      <c r="W124" s="36">
        <v>2090.6425744099997</v>
      </c>
      <c r="X124" s="36">
        <v>2098.4245939299999</v>
      </c>
      <c r="Y124" s="36">
        <v>2138.0099021199999</v>
      </c>
    </row>
    <row r="125" spans="1:25" x14ac:dyDescent="0.2">
      <c r="A125" s="35">
        <v>10</v>
      </c>
      <c r="B125" s="36">
        <v>2137.31410284</v>
      </c>
      <c r="C125" s="36">
        <v>2132.7170326199998</v>
      </c>
      <c r="D125" s="36">
        <v>2153.7419883100001</v>
      </c>
      <c r="E125" s="36">
        <v>2158.40724267</v>
      </c>
      <c r="F125" s="36">
        <v>2140.3367256900001</v>
      </c>
      <c r="G125" s="36">
        <v>2132.71747439</v>
      </c>
      <c r="H125" s="36">
        <v>2078.26204198</v>
      </c>
      <c r="I125" s="36">
        <v>2075.8588659699999</v>
      </c>
      <c r="J125" s="36">
        <v>2069.2362914200003</v>
      </c>
      <c r="K125" s="36">
        <v>2016.33876192</v>
      </c>
      <c r="L125" s="36">
        <v>2063.2776891100002</v>
      </c>
      <c r="M125" s="36">
        <v>2055.1239223700004</v>
      </c>
      <c r="N125" s="36">
        <v>2071.5286217100002</v>
      </c>
      <c r="O125" s="36">
        <v>2110.26651206</v>
      </c>
      <c r="P125" s="36">
        <v>2114.0380687799998</v>
      </c>
      <c r="Q125" s="36">
        <v>2094.0551813900001</v>
      </c>
      <c r="R125" s="36">
        <v>2069.3189568899998</v>
      </c>
      <c r="S125" s="36">
        <v>2029.4646001100002</v>
      </c>
      <c r="T125" s="36">
        <v>2019.3617496700001</v>
      </c>
      <c r="U125" s="36">
        <v>2033.2730543800001</v>
      </c>
      <c r="V125" s="36">
        <v>2078.0961535699998</v>
      </c>
      <c r="W125" s="36">
        <v>2074.2115175700001</v>
      </c>
      <c r="X125" s="36">
        <v>2082.1319989200001</v>
      </c>
      <c r="Y125" s="36">
        <v>2109.23633505</v>
      </c>
    </row>
    <row r="126" spans="1:25" x14ac:dyDescent="0.2">
      <c r="A126" s="35">
        <v>11</v>
      </c>
      <c r="B126" s="36">
        <v>2131.10686115</v>
      </c>
      <c r="C126" s="36">
        <v>2156.4413351799999</v>
      </c>
      <c r="D126" s="36">
        <v>2194.2592751899997</v>
      </c>
      <c r="E126" s="36">
        <v>2181.88400641</v>
      </c>
      <c r="F126" s="36">
        <v>2167.6142066699999</v>
      </c>
      <c r="G126" s="36">
        <v>2144.97790188</v>
      </c>
      <c r="H126" s="36">
        <v>2087.8662934999998</v>
      </c>
      <c r="I126" s="36">
        <v>2082.7259243499998</v>
      </c>
      <c r="J126" s="36">
        <v>2062.13549607</v>
      </c>
      <c r="K126" s="36">
        <v>2045.6301201700001</v>
      </c>
      <c r="L126" s="36">
        <v>2049.7672185500005</v>
      </c>
      <c r="M126" s="36">
        <v>2051.2456095899997</v>
      </c>
      <c r="N126" s="36">
        <v>2068.0328841800001</v>
      </c>
      <c r="O126" s="36">
        <v>2104.3326592499998</v>
      </c>
      <c r="P126" s="36">
        <v>2108.2534008399998</v>
      </c>
      <c r="Q126" s="36">
        <v>2108.9755172099999</v>
      </c>
      <c r="R126" s="36">
        <v>2063.9161717799998</v>
      </c>
      <c r="S126" s="36">
        <v>2024.99345062</v>
      </c>
      <c r="T126" s="36">
        <v>2019.0317971400002</v>
      </c>
      <c r="U126" s="36">
        <v>2035.4287240200003</v>
      </c>
      <c r="V126" s="36">
        <v>2061.8735840099998</v>
      </c>
      <c r="W126" s="36">
        <v>2090.28292233</v>
      </c>
      <c r="X126" s="36">
        <v>2110.31438398</v>
      </c>
      <c r="Y126" s="36">
        <v>2135.4999469499999</v>
      </c>
    </row>
    <row r="127" spans="1:25" x14ac:dyDescent="0.2">
      <c r="A127" s="35">
        <v>12</v>
      </c>
      <c r="B127" s="36">
        <v>2138.36052913</v>
      </c>
      <c r="C127" s="36">
        <v>2152.4855241999999</v>
      </c>
      <c r="D127" s="36">
        <v>2171.7104079000001</v>
      </c>
      <c r="E127" s="36">
        <v>2179.19093862</v>
      </c>
      <c r="F127" s="36">
        <v>2165.3566039399998</v>
      </c>
      <c r="G127" s="36">
        <v>2129.1947147000001</v>
      </c>
      <c r="H127" s="36">
        <v>2069.9648867100004</v>
      </c>
      <c r="I127" s="36">
        <v>2083.2164521700001</v>
      </c>
      <c r="J127" s="36">
        <v>2059.3563723699999</v>
      </c>
      <c r="K127" s="36">
        <v>2062.6773090699999</v>
      </c>
      <c r="L127" s="36">
        <v>2066.2414206200001</v>
      </c>
      <c r="M127" s="36">
        <v>2063.0274063100005</v>
      </c>
      <c r="N127" s="36">
        <v>2086.00027017</v>
      </c>
      <c r="O127" s="36">
        <v>2120.3933299</v>
      </c>
      <c r="P127" s="36">
        <v>2129.2067177899999</v>
      </c>
      <c r="Q127" s="36">
        <v>2128.0317658999998</v>
      </c>
      <c r="R127" s="36">
        <v>2075.8888006699999</v>
      </c>
      <c r="S127" s="36">
        <v>2031.9390081100003</v>
      </c>
      <c r="T127" s="36">
        <v>2037.10543054</v>
      </c>
      <c r="U127" s="36">
        <v>2053.1234835100004</v>
      </c>
      <c r="V127" s="36">
        <v>2068.6317535300004</v>
      </c>
      <c r="W127" s="36">
        <v>2089.1956409199997</v>
      </c>
      <c r="X127" s="36">
        <v>2106.9766046199998</v>
      </c>
      <c r="Y127" s="36">
        <v>2119.7790824999997</v>
      </c>
    </row>
    <row r="128" spans="1:25" x14ac:dyDescent="0.2">
      <c r="A128" s="35">
        <v>13</v>
      </c>
      <c r="B128" s="36">
        <v>2154.9557470300001</v>
      </c>
      <c r="C128" s="36">
        <v>2173.7928257899998</v>
      </c>
      <c r="D128" s="36">
        <v>2175.30985887</v>
      </c>
      <c r="E128" s="36">
        <v>2180.13016956</v>
      </c>
      <c r="F128" s="36">
        <v>2172.84416478</v>
      </c>
      <c r="G128" s="36">
        <v>2120.6782507799999</v>
      </c>
      <c r="H128" s="36">
        <v>2075.8591915799998</v>
      </c>
      <c r="I128" s="36">
        <v>2074.7465458000006</v>
      </c>
      <c r="J128" s="36">
        <v>2070.9671354900001</v>
      </c>
      <c r="K128" s="36">
        <v>2063.5480501100001</v>
      </c>
      <c r="L128" s="36">
        <v>2066.2773536900004</v>
      </c>
      <c r="M128" s="36">
        <v>2085.93076879</v>
      </c>
      <c r="N128" s="36">
        <v>2101.6831258699999</v>
      </c>
      <c r="O128" s="36">
        <v>2138.42440575</v>
      </c>
      <c r="P128" s="36">
        <v>2141.74562358</v>
      </c>
      <c r="Q128" s="36">
        <v>2143.9678578200001</v>
      </c>
      <c r="R128" s="36">
        <v>2097.2913730099999</v>
      </c>
      <c r="S128" s="36">
        <v>2062.2865177100002</v>
      </c>
      <c r="T128" s="36">
        <v>2073.4297955299999</v>
      </c>
      <c r="U128" s="36">
        <v>2081.4304161300001</v>
      </c>
      <c r="V128" s="36">
        <v>2078.76152697</v>
      </c>
      <c r="W128" s="36">
        <v>2095.56163449</v>
      </c>
      <c r="X128" s="36">
        <v>2115.1301427399999</v>
      </c>
      <c r="Y128" s="36">
        <v>2147.6527617900001</v>
      </c>
    </row>
    <row r="129" spans="1:25" x14ac:dyDescent="0.2">
      <c r="A129" s="35">
        <v>14</v>
      </c>
      <c r="B129" s="36">
        <v>2170.7440102199998</v>
      </c>
      <c r="C129" s="36">
        <v>2196.2454282599997</v>
      </c>
      <c r="D129" s="36">
        <v>2214.0215466099999</v>
      </c>
      <c r="E129" s="36">
        <v>2209.0072268999998</v>
      </c>
      <c r="F129" s="36">
        <v>2202.0068618</v>
      </c>
      <c r="G129" s="36">
        <v>2179.7713384600002</v>
      </c>
      <c r="H129" s="36">
        <v>2131.6387255700001</v>
      </c>
      <c r="I129" s="36">
        <v>2099.9185112300001</v>
      </c>
      <c r="J129" s="36">
        <v>2092.7121139400001</v>
      </c>
      <c r="K129" s="36">
        <v>2081.2047882799998</v>
      </c>
      <c r="L129" s="36">
        <v>2099.4588911000001</v>
      </c>
      <c r="M129" s="36">
        <v>2112.39122886</v>
      </c>
      <c r="N129" s="36">
        <v>2119.0549305300001</v>
      </c>
      <c r="O129" s="36">
        <v>2147.74069439</v>
      </c>
      <c r="P129" s="36">
        <v>2172.7472289699999</v>
      </c>
      <c r="Q129" s="36">
        <v>2163.7571083299999</v>
      </c>
      <c r="R129" s="36">
        <v>2112.3084113599998</v>
      </c>
      <c r="S129" s="36">
        <v>2094.7858802299997</v>
      </c>
      <c r="T129" s="36">
        <v>2082.5371095099999</v>
      </c>
      <c r="U129" s="36">
        <v>2094.2872307899997</v>
      </c>
      <c r="V129" s="36">
        <v>2109.0406733999998</v>
      </c>
      <c r="W129" s="36">
        <v>2108.0572499199998</v>
      </c>
      <c r="X129" s="36">
        <v>2125.2187376399997</v>
      </c>
      <c r="Y129" s="36">
        <v>2139.8109218700001</v>
      </c>
    </row>
    <row r="130" spans="1:25" x14ac:dyDescent="0.2">
      <c r="A130" s="35">
        <v>15</v>
      </c>
      <c r="B130" s="36">
        <v>2120.6455505499998</v>
      </c>
      <c r="C130" s="36">
        <v>2061.9006313099999</v>
      </c>
      <c r="D130" s="36">
        <v>2110.7756123300001</v>
      </c>
      <c r="E130" s="36">
        <v>2123.7975268599998</v>
      </c>
      <c r="F130" s="36">
        <v>2123.9403281699997</v>
      </c>
      <c r="G130" s="36">
        <v>2115.9795255200002</v>
      </c>
      <c r="H130" s="36">
        <v>2075.7893469099999</v>
      </c>
      <c r="I130" s="36">
        <v>2063.3250310499998</v>
      </c>
      <c r="J130" s="36">
        <v>2039.7297732300001</v>
      </c>
      <c r="K130" s="36">
        <v>2017.7840000900003</v>
      </c>
      <c r="L130" s="36">
        <v>2008.0179314700001</v>
      </c>
      <c r="M130" s="36">
        <v>2021.8624084</v>
      </c>
      <c r="N130" s="36">
        <v>2059.0485611200002</v>
      </c>
      <c r="O130" s="36">
        <v>2091.7082186899997</v>
      </c>
      <c r="P130" s="36">
        <v>2092.3839764499999</v>
      </c>
      <c r="Q130" s="36">
        <v>2092.3527809799998</v>
      </c>
      <c r="R130" s="36">
        <v>2042.27845207</v>
      </c>
      <c r="S130" s="36">
        <v>2021.76558593</v>
      </c>
      <c r="T130" s="36">
        <v>2022.1187861400001</v>
      </c>
      <c r="U130" s="36">
        <v>2033.9154375700002</v>
      </c>
      <c r="V130" s="36">
        <v>2044.0834454400003</v>
      </c>
      <c r="W130" s="36">
        <v>2056.7052306400001</v>
      </c>
      <c r="X130" s="36">
        <v>2065.8287564600005</v>
      </c>
      <c r="Y130" s="36">
        <v>2085.02561169</v>
      </c>
    </row>
    <row r="131" spans="1:25" x14ac:dyDescent="0.2">
      <c r="A131" s="35">
        <v>16</v>
      </c>
      <c r="B131" s="36">
        <v>2075.5279130099998</v>
      </c>
      <c r="C131" s="36">
        <v>2097.8416462699997</v>
      </c>
      <c r="D131" s="36">
        <v>2119.1010040299998</v>
      </c>
      <c r="E131" s="36">
        <v>2114.2692954999998</v>
      </c>
      <c r="F131" s="36">
        <v>2110.2980346599998</v>
      </c>
      <c r="G131" s="36">
        <v>2107.4637487199998</v>
      </c>
      <c r="H131" s="36">
        <v>2067.2315693800001</v>
      </c>
      <c r="I131" s="36">
        <v>2044.4675800000002</v>
      </c>
      <c r="J131" s="36">
        <v>2036.9382791200003</v>
      </c>
      <c r="K131" s="36">
        <v>2020.7645885100003</v>
      </c>
      <c r="L131" s="36">
        <v>2032.4460656400004</v>
      </c>
      <c r="M131" s="36">
        <v>2056.8040835800002</v>
      </c>
      <c r="N131" s="36">
        <v>2088.8118229699999</v>
      </c>
      <c r="O131" s="36">
        <v>2126.2306494300001</v>
      </c>
      <c r="P131" s="36">
        <v>2130.16164897</v>
      </c>
      <c r="Q131" s="36">
        <v>2130.7770119900001</v>
      </c>
      <c r="R131" s="36">
        <v>2085.89733897</v>
      </c>
      <c r="S131" s="36">
        <v>2038.3554554500004</v>
      </c>
      <c r="T131" s="36">
        <v>2033.23393483</v>
      </c>
      <c r="U131" s="36">
        <v>2047.3697177500001</v>
      </c>
      <c r="V131" s="36">
        <v>2061.2873050500002</v>
      </c>
      <c r="W131" s="36">
        <v>2081.6931701600001</v>
      </c>
      <c r="X131" s="36">
        <v>2095.2091039699999</v>
      </c>
      <c r="Y131" s="36">
        <v>2115.2606971800001</v>
      </c>
    </row>
    <row r="132" spans="1:25" x14ac:dyDescent="0.2">
      <c r="A132" s="35">
        <v>17</v>
      </c>
      <c r="B132" s="36">
        <v>2144.85918244</v>
      </c>
      <c r="C132" s="36">
        <v>2206.1866324899997</v>
      </c>
      <c r="D132" s="36">
        <v>2217.6093707999999</v>
      </c>
      <c r="E132" s="36">
        <v>2164.6132815400001</v>
      </c>
      <c r="F132" s="36">
        <v>2165.0867460199997</v>
      </c>
      <c r="G132" s="36">
        <v>2105.4126119100001</v>
      </c>
      <c r="H132" s="36">
        <v>2083.5003453700001</v>
      </c>
      <c r="I132" s="36">
        <v>2056.4142440100004</v>
      </c>
      <c r="J132" s="36">
        <v>2076.8818676299998</v>
      </c>
      <c r="K132" s="36">
        <v>2091.91611904</v>
      </c>
      <c r="L132" s="36">
        <v>2099.5615010799997</v>
      </c>
      <c r="M132" s="36">
        <v>2083.6946325399999</v>
      </c>
      <c r="N132" s="36">
        <v>2082.7607874400001</v>
      </c>
      <c r="O132" s="36">
        <v>2093.3307764699998</v>
      </c>
      <c r="P132" s="36">
        <v>2093.6643323399999</v>
      </c>
      <c r="Q132" s="36">
        <v>2086.67431265</v>
      </c>
      <c r="R132" s="36">
        <v>2075.0681311799999</v>
      </c>
      <c r="S132" s="36">
        <v>2041.7333497100001</v>
      </c>
      <c r="T132" s="36">
        <v>2084.9000087999998</v>
      </c>
      <c r="U132" s="36">
        <v>2095.8658516</v>
      </c>
      <c r="V132" s="36">
        <v>2094.6940946599998</v>
      </c>
      <c r="W132" s="36">
        <v>2105.9379616199999</v>
      </c>
      <c r="X132" s="36">
        <v>2122.0025907599997</v>
      </c>
      <c r="Y132" s="36">
        <v>2171.0600238500001</v>
      </c>
    </row>
    <row r="133" spans="1:25" x14ac:dyDescent="0.2">
      <c r="A133" s="35">
        <v>18</v>
      </c>
      <c r="B133" s="36">
        <v>2140.16037353</v>
      </c>
      <c r="C133" s="36">
        <v>2161.85247265</v>
      </c>
      <c r="D133" s="36">
        <v>2200.9705848600001</v>
      </c>
      <c r="E133" s="36">
        <v>2208.0792247999998</v>
      </c>
      <c r="F133" s="36">
        <v>2194.3687233999999</v>
      </c>
      <c r="G133" s="36">
        <v>2156.5083586999999</v>
      </c>
      <c r="H133" s="36">
        <v>2113.2864114499998</v>
      </c>
      <c r="I133" s="36">
        <v>2083.4112936399997</v>
      </c>
      <c r="J133" s="36">
        <v>2049.5794448699999</v>
      </c>
      <c r="K133" s="36">
        <v>2074.9694607500005</v>
      </c>
      <c r="L133" s="36">
        <v>2083.9048501799998</v>
      </c>
      <c r="M133" s="36">
        <v>2104.2499980600001</v>
      </c>
      <c r="N133" s="36">
        <v>2091.3088369699999</v>
      </c>
      <c r="O133" s="36">
        <v>2108.7537209699999</v>
      </c>
      <c r="P133" s="36">
        <v>2123.2514315899998</v>
      </c>
      <c r="Q133" s="36">
        <v>2127.5410224899997</v>
      </c>
      <c r="R133" s="36">
        <v>2087.41571036</v>
      </c>
      <c r="S133" s="36">
        <v>2076.6532422299997</v>
      </c>
      <c r="T133" s="36">
        <v>2082.4117923099998</v>
      </c>
      <c r="U133" s="36">
        <v>2067.3914731200002</v>
      </c>
      <c r="V133" s="36">
        <v>2061.0310608999998</v>
      </c>
      <c r="W133" s="36">
        <v>2077.7464028599998</v>
      </c>
      <c r="X133" s="36">
        <v>2099.0338851199999</v>
      </c>
      <c r="Y133" s="36">
        <v>2109.1515044600001</v>
      </c>
    </row>
    <row r="134" spans="1:25" x14ac:dyDescent="0.2">
      <c r="A134" s="35">
        <v>19</v>
      </c>
      <c r="B134" s="36">
        <v>2167.75805627</v>
      </c>
      <c r="C134" s="36">
        <v>2196.1835292000001</v>
      </c>
      <c r="D134" s="36">
        <v>2219.6799621099999</v>
      </c>
      <c r="E134" s="36">
        <v>2223.01084223</v>
      </c>
      <c r="F134" s="36">
        <v>2211.4604857300001</v>
      </c>
      <c r="G134" s="36">
        <v>2165.06714324</v>
      </c>
      <c r="H134" s="36">
        <v>2126.26017981</v>
      </c>
      <c r="I134" s="36">
        <v>2096.03129438</v>
      </c>
      <c r="J134" s="36">
        <v>2075.6442254999997</v>
      </c>
      <c r="K134" s="36">
        <v>2074.8857839299999</v>
      </c>
      <c r="L134" s="36">
        <v>2082.48311741</v>
      </c>
      <c r="M134" s="36">
        <v>2090.1781023899998</v>
      </c>
      <c r="N134" s="36">
        <v>2093.7042301799997</v>
      </c>
      <c r="O134" s="36">
        <v>2133.1927359000001</v>
      </c>
      <c r="P134" s="36">
        <v>2135.7749880599999</v>
      </c>
      <c r="Q134" s="36">
        <v>2128.9020238200001</v>
      </c>
      <c r="R134" s="36">
        <v>2098.3222752500001</v>
      </c>
      <c r="S134" s="36">
        <v>2073.6531688100004</v>
      </c>
      <c r="T134" s="36">
        <v>2064.9379561699998</v>
      </c>
      <c r="U134" s="36">
        <v>2071.0815337700005</v>
      </c>
      <c r="V134" s="36">
        <v>2063.1498848500005</v>
      </c>
      <c r="W134" s="36">
        <v>2076.1919278800001</v>
      </c>
      <c r="X134" s="36">
        <v>2095.1869023999998</v>
      </c>
      <c r="Y134" s="36">
        <v>2105.49701749</v>
      </c>
    </row>
    <row r="135" spans="1:25" x14ac:dyDescent="0.2">
      <c r="A135" s="35">
        <v>20</v>
      </c>
      <c r="B135" s="36">
        <v>2139.7494009699999</v>
      </c>
      <c r="C135" s="36">
        <v>2145.77804741</v>
      </c>
      <c r="D135" s="36">
        <v>2195.5113283400001</v>
      </c>
      <c r="E135" s="36">
        <v>2212.36654959</v>
      </c>
      <c r="F135" s="36">
        <v>2203.12574804</v>
      </c>
      <c r="G135" s="36">
        <v>2179.3898980200001</v>
      </c>
      <c r="H135" s="36">
        <v>2120.7547702500001</v>
      </c>
      <c r="I135" s="36">
        <v>2091.9906271899999</v>
      </c>
      <c r="J135" s="36">
        <v>2077.5137919999997</v>
      </c>
      <c r="K135" s="36">
        <v>2073.2863024799999</v>
      </c>
      <c r="L135" s="36">
        <v>2074.2201158799999</v>
      </c>
      <c r="M135" s="36">
        <v>2079.7608951399998</v>
      </c>
      <c r="N135" s="36">
        <v>2109.1416257000001</v>
      </c>
      <c r="O135" s="36">
        <v>2131.76454947</v>
      </c>
      <c r="P135" s="36">
        <v>2129.4285070199999</v>
      </c>
      <c r="Q135" s="36">
        <v>2116.9079030600001</v>
      </c>
      <c r="R135" s="36">
        <v>2088.23942635</v>
      </c>
      <c r="S135" s="36">
        <v>2062.7850111300004</v>
      </c>
      <c r="T135" s="36">
        <v>2055.5706528999999</v>
      </c>
      <c r="U135" s="36">
        <v>2072.6674270600006</v>
      </c>
      <c r="V135" s="36">
        <v>2083.13398409</v>
      </c>
      <c r="W135" s="36">
        <v>2100.14348088</v>
      </c>
      <c r="X135" s="36">
        <v>2127.1813293</v>
      </c>
      <c r="Y135" s="36">
        <v>2162.3456184500001</v>
      </c>
    </row>
    <row r="136" spans="1:25" x14ac:dyDescent="0.2">
      <c r="A136" s="35">
        <v>21</v>
      </c>
      <c r="B136" s="36">
        <v>2139.1032379600001</v>
      </c>
      <c r="C136" s="36">
        <v>2135.9970883199999</v>
      </c>
      <c r="D136" s="36">
        <v>2162.0447276099999</v>
      </c>
      <c r="E136" s="36">
        <v>2159.1346443799998</v>
      </c>
      <c r="F136" s="36">
        <v>2149.7556194499998</v>
      </c>
      <c r="G136" s="36">
        <v>2139.6644900599999</v>
      </c>
      <c r="H136" s="36">
        <v>2093.8408681800001</v>
      </c>
      <c r="I136" s="36">
        <v>2102.00433957</v>
      </c>
      <c r="J136" s="36">
        <v>2098.9655228500001</v>
      </c>
      <c r="K136" s="36">
        <v>2065.0027844200004</v>
      </c>
      <c r="L136" s="36">
        <v>2065.2343633</v>
      </c>
      <c r="M136" s="36">
        <v>2092.1522964800001</v>
      </c>
      <c r="N136" s="36">
        <v>2116.9018667099999</v>
      </c>
      <c r="O136" s="36">
        <v>2156.3981841899999</v>
      </c>
      <c r="P136" s="36">
        <v>2154.0430023399999</v>
      </c>
      <c r="Q136" s="36">
        <v>2147.0978546400002</v>
      </c>
      <c r="R136" s="36">
        <v>2116.5246201199998</v>
      </c>
      <c r="S136" s="36">
        <v>2075.1652753200001</v>
      </c>
      <c r="T136" s="36">
        <v>2060.93392322</v>
      </c>
      <c r="U136" s="36">
        <v>2072.9887891400003</v>
      </c>
      <c r="V136" s="36">
        <v>2080.6607279700002</v>
      </c>
      <c r="W136" s="36">
        <v>2102.17793506</v>
      </c>
      <c r="X136" s="36">
        <v>2128.1739132499997</v>
      </c>
      <c r="Y136" s="36">
        <v>2169.25335111</v>
      </c>
    </row>
    <row r="137" spans="1:25" x14ac:dyDescent="0.2">
      <c r="A137" s="35">
        <v>22</v>
      </c>
      <c r="B137" s="36">
        <v>2194.0899020299998</v>
      </c>
      <c r="C137" s="36">
        <v>2201.3131362499998</v>
      </c>
      <c r="D137" s="36">
        <v>2231.91281463</v>
      </c>
      <c r="E137" s="36">
        <v>2237.44512794</v>
      </c>
      <c r="F137" s="36">
        <v>2231.5919236199998</v>
      </c>
      <c r="G137" s="36">
        <v>2218.2470615399998</v>
      </c>
      <c r="H137" s="36">
        <v>2152.2628026500001</v>
      </c>
      <c r="I137" s="36">
        <v>2127.5853755600001</v>
      </c>
      <c r="J137" s="36">
        <v>2082.2998956000001</v>
      </c>
      <c r="K137" s="36">
        <v>2063.91652531</v>
      </c>
      <c r="L137" s="36">
        <v>2069.36047968</v>
      </c>
      <c r="M137" s="36">
        <v>2073.3888283000006</v>
      </c>
      <c r="N137" s="36">
        <v>2092.6834389599999</v>
      </c>
      <c r="O137" s="36">
        <v>2143.6412076799998</v>
      </c>
      <c r="P137" s="36">
        <v>2152.6998919600001</v>
      </c>
      <c r="Q137" s="36">
        <v>2147.7252168499999</v>
      </c>
      <c r="R137" s="36">
        <v>2116.4514531899999</v>
      </c>
      <c r="S137" s="36">
        <v>2066.3569659800005</v>
      </c>
      <c r="T137" s="36">
        <v>2061.9290849500003</v>
      </c>
      <c r="U137" s="36">
        <v>2076.8185150599998</v>
      </c>
      <c r="V137" s="36">
        <v>2085.1975598700001</v>
      </c>
      <c r="W137" s="36">
        <v>2096.6467137700001</v>
      </c>
      <c r="X137" s="36">
        <v>2133.32367325</v>
      </c>
      <c r="Y137" s="36">
        <v>2166.68268949</v>
      </c>
    </row>
    <row r="138" spans="1:25" x14ac:dyDescent="0.2">
      <c r="A138" s="35">
        <v>23</v>
      </c>
      <c r="B138" s="36">
        <v>2207.2868583099998</v>
      </c>
      <c r="C138" s="36">
        <v>2228.5238169499999</v>
      </c>
      <c r="D138" s="36">
        <v>2240.1031858199999</v>
      </c>
      <c r="E138" s="36">
        <v>2238.82293058</v>
      </c>
      <c r="F138" s="36">
        <v>2251.9722330700001</v>
      </c>
      <c r="G138" s="36">
        <v>2238.078227</v>
      </c>
      <c r="H138" s="36">
        <v>2196.2787600699999</v>
      </c>
      <c r="I138" s="36">
        <v>2182.6363742799999</v>
      </c>
      <c r="J138" s="36">
        <v>2116.6748465199998</v>
      </c>
      <c r="K138" s="36">
        <v>2099.0003674899999</v>
      </c>
      <c r="L138" s="36">
        <v>2112.87309379</v>
      </c>
      <c r="M138" s="36">
        <v>2106.3747095999997</v>
      </c>
      <c r="N138" s="36">
        <v>2148.8090852</v>
      </c>
      <c r="O138" s="36">
        <v>2191.8154152699999</v>
      </c>
      <c r="P138" s="36">
        <v>2188.9525758300001</v>
      </c>
      <c r="Q138" s="36">
        <v>2195.1426987199998</v>
      </c>
      <c r="R138" s="36">
        <v>2175.8406359699998</v>
      </c>
      <c r="S138" s="36">
        <v>2109.1299457599998</v>
      </c>
      <c r="T138" s="36">
        <v>2090.90367126</v>
      </c>
      <c r="U138" s="36">
        <v>2113.2144806199999</v>
      </c>
      <c r="V138" s="36">
        <v>2140.9553353299998</v>
      </c>
      <c r="W138" s="36">
        <v>2147.94737029</v>
      </c>
      <c r="X138" s="36">
        <v>2186.42435105</v>
      </c>
      <c r="Y138" s="36">
        <v>2214.2237134299999</v>
      </c>
    </row>
    <row r="139" spans="1:25" x14ac:dyDescent="0.2">
      <c r="A139" s="35">
        <v>24</v>
      </c>
      <c r="B139" s="36">
        <v>2252.65426372</v>
      </c>
      <c r="C139" s="36">
        <v>2237.4412667900001</v>
      </c>
      <c r="D139" s="36">
        <v>2234.78012408</v>
      </c>
      <c r="E139" s="36">
        <v>2234.4368737300001</v>
      </c>
      <c r="F139" s="36">
        <v>2226.94148705</v>
      </c>
      <c r="G139" s="36">
        <v>2188.17896862</v>
      </c>
      <c r="H139" s="36">
        <v>2121.9467223900001</v>
      </c>
      <c r="I139" s="36">
        <v>2118.4280057999999</v>
      </c>
      <c r="J139" s="36">
        <v>2107.9412954199997</v>
      </c>
      <c r="K139" s="36">
        <v>2115.9634272099997</v>
      </c>
      <c r="L139" s="36">
        <v>2129.82182156</v>
      </c>
      <c r="M139" s="36">
        <v>2141.1695108599997</v>
      </c>
      <c r="N139" s="36">
        <v>2158.2006127300001</v>
      </c>
      <c r="O139" s="36">
        <v>2200.60545172</v>
      </c>
      <c r="P139" s="36">
        <v>2205.2730063499998</v>
      </c>
      <c r="Q139" s="36">
        <v>2211.23989708</v>
      </c>
      <c r="R139" s="36">
        <v>2167.52401147</v>
      </c>
      <c r="S139" s="36">
        <v>2116.83858074</v>
      </c>
      <c r="T139" s="36">
        <v>2112.4118193499999</v>
      </c>
      <c r="U139" s="36">
        <v>2121.7208096199997</v>
      </c>
      <c r="V139" s="36">
        <v>2140.1245644999999</v>
      </c>
      <c r="W139" s="36">
        <v>2151.2156641399997</v>
      </c>
      <c r="X139" s="36">
        <v>2177.4673348900001</v>
      </c>
      <c r="Y139" s="36">
        <v>2202.7549239499999</v>
      </c>
    </row>
    <row r="140" spans="1:25" x14ac:dyDescent="0.2">
      <c r="A140" s="35">
        <v>25</v>
      </c>
      <c r="B140" s="36">
        <v>2190.5559163299999</v>
      </c>
      <c r="C140" s="36">
        <v>2224.7972617699997</v>
      </c>
      <c r="D140" s="36">
        <v>2253.4762533200001</v>
      </c>
      <c r="E140" s="36">
        <v>2252.0769022199997</v>
      </c>
      <c r="F140" s="36">
        <v>2242.8115829600001</v>
      </c>
      <c r="G140" s="36">
        <v>2198.28047616</v>
      </c>
      <c r="H140" s="36">
        <v>2115.7606546699999</v>
      </c>
      <c r="I140" s="36">
        <v>2097.0744909199998</v>
      </c>
      <c r="J140" s="36">
        <v>2077.2810541200001</v>
      </c>
      <c r="K140" s="36">
        <v>2076.1966171599997</v>
      </c>
      <c r="L140" s="36">
        <v>2081.9224680299999</v>
      </c>
      <c r="M140" s="36">
        <v>2100.1464851000001</v>
      </c>
      <c r="N140" s="36">
        <v>2123.7089744999998</v>
      </c>
      <c r="O140" s="36">
        <v>2167.30907161</v>
      </c>
      <c r="P140" s="36">
        <v>2171.39591488</v>
      </c>
      <c r="Q140" s="36">
        <v>2165.8342706200001</v>
      </c>
      <c r="R140" s="36">
        <v>2125.3794655299998</v>
      </c>
      <c r="S140" s="36">
        <v>2077.41207459</v>
      </c>
      <c r="T140" s="36">
        <v>2075.3067275200001</v>
      </c>
      <c r="U140" s="36">
        <v>2092.10203538</v>
      </c>
      <c r="V140" s="36">
        <v>2109.4863870099998</v>
      </c>
      <c r="W140" s="36">
        <v>2125.4796636599999</v>
      </c>
      <c r="X140" s="36">
        <v>2149.37288111</v>
      </c>
      <c r="Y140" s="36">
        <v>2189.5276687400001</v>
      </c>
    </row>
    <row r="141" spans="1:25" x14ac:dyDescent="0.2">
      <c r="A141" s="35">
        <v>26</v>
      </c>
      <c r="B141" s="36">
        <v>2137.6404065199999</v>
      </c>
      <c r="C141" s="36">
        <v>2196.0563886899999</v>
      </c>
      <c r="D141" s="36">
        <v>2227.7459971200001</v>
      </c>
      <c r="E141" s="36">
        <v>2232.3480297699998</v>
      </c>
      <c r="F141" s="36">
        <v>2219.6816460199998</v>
      </c>
      <c r="G141" s="36">
        <v>2179.5764870499997</v>
      </c>
      <c r="H141" s="36">
        <v>2124.3683546100001</v>
      </c>
      <c r="I141" s="36">
        <v>2118.35397676</v>
      </c>
      <c r="J141" s="36">
        <v>2111.45358644</v>
      </c>
      <c r="K141" s="36">
        <v>2098.4961951400001</v>
      </c>
      <c r="L141" s="36">
        <v>2103.9272939799998</v>
      </c>
      <c r="M141" s="36">
        <v>2110.5970964499998</v>
      </c>
      <c r="N141" s="36">
        <v>2134.2004809199998</v>
      </c>
      <c r="O141" s="36">
        <v>2169.6314941400001</v>
      </c>
      <c r="P141" s="36">
        <v>2173.1294076300001</v>
      </c>
      <c r="Q141" s="36">
        <v>2179.4965416499999</v>
      </c>
      <c r="R141" s="36">
        <v>2139.1564507600001</v>
      </c>
      <c r="S141" s="36">
        <v>2111.2115681800001</v>
      </c>
      <c r="T141" s="36">
        <v>2115.92205414</v>
      </c>
      <c r="U141" s="36">
        <v>2111.5245894</v>
      </c>
      <c r="V141" s="36">
        <v>2128.29581805</v>
      </c>
      <c r="W141" s="36">
        <v>2161.2875403499997</v>
      </c>
      <c r="X141" s="36">
        <v>2185.3277858500001</v>
      </c>
      <c r="Y141" s="36">
        <v>2193.5112779299998</v>
      </c>
    </row>
    <row r="142" spans="1:25" x14ac:dyDescent="0.2">
      <c r="A142" s="35">
        <v>27</v>
      </c>
      <c r="B142" s="36">
        <v>2215.4627397599997</v>
      </c>
      <c r="C142" s="36">
        <v>2238.7612390499999</v>
      </c>
      <c r="D142" s="36">
        <v>2254.3597018199998</v>
      </c>
      <c r="E142" s="36">
        <v>2258.6249033700001</v>
      </c>
      <c r="F142" s="36">
        <v>2240.2212260799997</v>
      </c>
      <c r="G142" s="36">
        <v>2203.1793525399999</v>
      </c>
      <c r="H142" s="36">
        <v>2139.31134028</v>
      </c>
      <c r="I142" s="36">
        <v>2115.76023063</v>
      </c>
      <c r="J142" s="36">
        <v>2100.8568957699999</v>
      </c>
      <c r="K142" s="36">
        <v>2107.5230026499999</v>
      </c>
      <c r="L142" s="36">
        <v>2134.7754636099999</v>
      </c>
      <c r="M142" s="36">
        <v>2143.1953954000001</v>
      </c>
      <c r="N142" s="36">
        <v>2158.93746775</v>
      </c>
      <c r="O142" s="36">
        <v>2216.01361868</v>
      </c>
      <c r="P142" s="36">
        <v>2226.47909953</v>
      </c>
      <c r="Q142" s="36">
        <v>2234.2386511</v>
      </c>
      <c r="R142" s="36">
        <v>2207.42956783</v>
      </c>
      <c r="S142" s="36">
        <v>2166.9886269899998</v>
      </c>
      <c r="T142" s="36">
        <v>2137.3131450599999</v>
      </c>
      <c r="U142" s="36">
        <v>2137.8403128699997</v>
      </c>
      <c r="V142" s="36">
        <v>2129.4875938300002</v>
      </c>
      <c r="W142" s="36">
        <v>2136.9903036299997</v>
      </c>
      <c r="X142" s="36">
        <v>2164.3403975299998</v>
      </c>
      <c r="Y142" s="36">
        <v>2196.7870724999998</v>
      </c>
    </row>
    <row r="143" spans="1:25" x14ac:dyDescent="0.2">
      <c r="A143" s="35">
        <v>28</v>
      </c>
      <c r="B143" s="36">
        <v>2206.7963009699997</v>
      </c>
      <c r="C143" s="36">
        <v>2230.47995352</v>
      </c>
      <c r="D143" s="36">
        <v>2263.30195336</v>
      </c>
      <c r="E143" s="36">
        <v>2258.1604117299999</v>
      </c>
      <c r="F143" s="36">
        <v>2229.3076066799999</v>
      </c>
      <c r="G143" s="36">
        <v>2202.5709528500001</v>
      </c>
      <c r="H143" s="36">
        <v>2154.0302258399997</v>
      </c>
      <c r="I143" s="36">
        <v>2122.89159316</v>
      </c>
      <c r="J143" s="36">
        <v>2117.4120176199999</v>
      </c>
      <c r="K143" s="36">
        <v>2072.1722933199999</v>
      </c>
      <c r="L143" s="36">
        <v>2083.8738864799998</v>
      </c>
      <c r="M143" s="36">
        <v>2095.8960279499997</v>
      </c>
      <c r="N143" s="36">
        <v>2128.4520185000001</v>
      </c>
      <c r="O143" s="36">
        <v>2169.8339233199999</v>
      </c>
      <c r="P143" s="36">
        <v>2186.48736568</v>
      </c>
      <c r="Q143" s="36">
        <v>2195.2587135799999</v>
      </c>
      <c r="R143" s="36">
        <v>2162.0985791499998</v>
      </c>
      <c r="S143" s="36">
        <v>2135.19945723</v>
      </c>
      <c r="T143" s="36">
        <v>2133.5944809399998</v>
      </c>
      <c r="U143" s="36">
        <v>2143.7309812499998</v>
      </c>
      <c r="V143" s="36">
        <v>2125.8446847199998</v>
      </c>
      <c r="W143" s="36">
        <v>2163.9139719</v>
      </c>
      <c r="X143" s="36">
        <v>2158.3664926900001</v>
      </c>
      <c r="Y143" s="36">
        <v>2187.13551194</v>
      </c>
    </row>
    <row r="144" spans="1:25" x14ac:dyDescent="0.2">
      <c r="A144" s="35">
        <v>29</v>
      </c>
      <c r="B144" s="36">
        <v>2208.07057317</v>
      </c>
      <c r="C144" s="36">
        <v>2166.56506257</v>
      </c>
      <c r="D144" s="36">
        <v>2203.27044987</v>
      </c>
      <c r="E144" s="36">
        <v>2209.2309859100001</v>
      </c>
      <c r="F144" s="36">
        <v>2193.6157237899997</v>
      </c>
      <c r="G144" s="36">
        <v>2173.8582689099999</v>
      </c>
      <c r="H144" s="36">
        <v>2123.1776556</v>
      </c>
      <c r="I144" s="36">
        <v>2088.87746186</v>
      </c>
      <c r="J144" s="36">
        <v>2059.7242603200002</v>
      </c>
      <c r="K144" s="36">
        <v>2062.0095649499999</v>
      </c>
      <c r="L144" s="36">
        <v>2053.6059501899999</v>
      </c>
      <c r="M144" s="36">
        <v>2036.331144</v>
      </c>
      <c r="N144" s="36">
        <v>2064.3564210900004</v>
      </c>
      <c r="O144" s="36">
        <v>2105.40536574</v>
      </c>
      <c r="P144" s="36">
        <v>2121.8949150799999</v>
      </c>
      <c r="Q144" s="36">
        <v>2125.1615000500001</v>
      </c>
      <c r="R144" s="36">
        <v>2100.2074101799999</v>
      </c>
      <c r="S144" s="36">
        <v>2077.4438120300001</v>
      </c>
      <c r="T144" s="36">
        <v>2063.6411547200005</v>
      </c>
      <c r="U144" s="36">
        <v>2051.9329089499997</v>
      </c>
      <c r="V144" s="36">
        <v>2059.48290232</v>
      </c>
      <c r="W144" s="36">
        <v>2072.9146697100005</v>
      </c>
      <c r="X144" s="36">
        <v>2068.8719785100002</v>
      </c>
      <c r="Y144" s="36">
        <v>2112.45117282</v>
      </c>
    </row>
    <row r="145" spans="1:25" x14ac:dyDescent="0.2">
      <c r="A145" s="35">
        <v>30</v>
      </c>
      <c r="B145" s="36">
        <v>2161.94426415</v>
      </c>
      <c r="C145" s="36">
        <v>2175.07115841</v>
      </c>
      <c r="D145" s="36">
        <v>2198.7838211600001</v>
      </c>
      <c r="E145" s="36">
        <v>2199.90185432</v>
      </c>
      <c r="F145" s="36">
        <v>2195.970656</v>
      </c>
      <c r="G145" s="36">
        <v>2150.8946182099999</v>
      </c>
      <c r="H145" s="36">
        <v>2148.1557619099999</v>
      </c>
      <c r="I145" s="36">
        <v>2103.4200726499998</v>
      </c>
      <c r="J145" s="36">
        <v>2073.1297308000003</v>
      </c>
      <c r="K145" s="36">
        <v>2073.9323653399997</v>
      </c>
      <c r="L145" s="36">
        <v>2071.1635839700002</v>
      </c>
      <c r="M145" s="36">
        <v>2061.0627416799998</v>
      </c>
      <c r="N145" s="36">
        <v>2080.7245054999999</v>
      </c>
      <c r="O145" s="36">
        <v>2119.63835139</v>
      </c>
      <c r="P145" s="36">
        <v>2133.2387035699999</v>
      </c>
      <c r="Q145" s="36">
        <v>2126.8443515899999</v>
      </c>
      <c r="R145" s="36">
        <v>2087.6555566500001</v>
      </c>
      <c r="S145" s="36">
        <v>2053.6318848800001</v>
      </c>
      <c r="T145" s="36">
        <v>2027.4143337100002</v>
      </c>
      <c r="U145" s="36">
        <v>2087.0350000899998</v>
      </c>
      <c r="V145" s="36">
        <v>2103.6616011400001</v>
      </c>
      <c r="W145" s="36">
        <v>2123.3748237899999</v>
      </c>
      <c r="X145" s="36">
        <v>2114.7097371999998</v>
      </c>
      <c r="Y145" s="36">
        <v>2166.0982533599999</v>
      </c>
    </row>
    <row r="146" spans="1:25" x14ac:dyDescent="0.2">
      <c r="A146" s="35">
        <v>31</v>
      </c>
      <c r="B146" s="36">
        <v>2148.9141768</v>
      </c>
      <c r="C146" s="36">
        <v>2172.01970893</v>
      </c>
      <c r="D146" s="36">
        <v>2197.91488076</v>
      </c>
      <c r="E146" s="36">
        <v>2198.75367594</v>
      </c>
      <c r="F146" s="36">
        <v>2175.02918318</v>
      </c>
      <c r="G146" s="36">
        <v>2143.1737606399997</v>
      </c>
      <c r="H146" s="36">
        <v>2126.0824214700001</v>
      </c>
      <c r="I146" s="36">
        <v>2080.9917341699997</v>
      </c>
      <c r="J146" s="36">
        <v>2082.5151406599998</v>
      </c>
      <c r="K146" s="36">
        <v>2095.7142067700001</v>
      </c>
      <c r="L146" s="36">
        <v>2095.2684117099998</v>
      </c>
      <c r="M146" s="36">
        <v>2079.3232679899997</v>
      </c>
      <c r="N146" s="36">
        <v>2102.7875631500001</v>
      </c>
      <c r="O146" s="36">
        <v>2153.6699399099998</v>
      </c>
      <c r="P146" s="36">
        <v>2157.0098953799998</v>
      </c>
      <c r="Q146" s="36">
        <v>2145.29837778</v>
      </c>
      <c r="R146" s="36">
        <v>2127.3068245700001</v>
      </c>
      <c r="S146" s="36">
        <v>2096.0627569799999</v>
      </c>
      <c r="T146" s="36">
        <v>2085.9406169599997</v>
      </c>
      <c r="U146" s="36">
        <v>2083.5660199999998</v>
      </c>
      <c r="V146" s="36">
        <v>2104.8110060099998</v>
      </c>
      <c r="W146" s="36">
        <v>2108.9789407399999</v>
      </c>
      <c r="X146" s="36">
        <v>2118.9319963799999</v>
      </c>
      <c r="Y146" s="36">
        <v>2178.0115680899999</v>
      </c>
    </row>
    <row r="147" spans="1:25" x14ac:dyDescent="0.2">
      <c r="A147" s="42"/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</row>
    <row r="148" spans="1:25" x14ac:dyDescent="0.2">
      <c r="A148" s="42"/>
      <c r="B148" s="43"/>
      <c r="C148" s="43"/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</row>
    <row r="149" spans="1:25" x14ac:dyDescent="0.2">
      <c r="A149" s="111" t="s">
        <v>0</v>
      </c>
      <c r="B149" s="112" t="s">
        <v>129</v>
      </c>
      <c r="C149" s="112"/>
      <c r="D149" s="112"/>
      <c r="E149" s="112"/>
      <c r="F149" s="112"/>
      <c r="G149" s="112"/>
      <c r="H149" s="112"/>
      <c r="I149" s="112"/>
      <c r="J149" s="112"/>
      <c r="K149" s="112"/>
      <c r="L149" s="112"/>
      <c r="M149" s="112"/>
      <c r="N149" s="112"/>
      <c r="O149" s="112"/>
      <c r="P149" s="112"/>
      <c r="Q149" s="112"/>
      <c r="R149" s="112"/>
      <c r="S149" s="112"/>
      <c r="T149" s="112"/>
      <c r="U149" s="112"/>
      <c r="V149" s="112"/>
      <c r="W149" s="112"/>
      <c r="X149" s="112"/>
      <c r="Y149" s="112"/>
    </row>
    <row r="150" spans="1:25" x14ac:dyDescent="0.2">
      <c r="A150" s="111"/>
      <c r="B150" s="34" t="s">
        <v>74</v>
      </c>
      <c r="C150" s="34" t="s">
        <v>75</v>
      </c>
      <c r="D150" s="34" t="s">
        <v>76</v>
      </c>
      <c r="E150" s="34" t="s">
        <v>77</v>
      </c>
      <c r="F150" s="34" t="s">
        <v>78</v>
      </c>
      <c r="G150" s="34" t="s">
        <v>79</v>
      </c>
      <c r="H150" s="34" t="s">
        <v>80</v>
      </c>
      <c r="I150" s="34" t="s">
        <v>81</v>
      </c>
      <c r="J150" s="34" t="s">
        <v>82</v>
      </c>
      <c r="K150" s="34" t="s">
        <v>83</v>
      </c>
      <c r="L150" s="34" t="s">
        <v>84</v>
      </c>
      <c r="M150" s="34" t="s">
        <v>85</v>
      </c>
      <c r="N150" s="34" t="s">
        <v>86</v>
      </c>
      <c r="O150" s="34" t="s">
        <v>87</v>
      </c>
      <c r="P150" s="34" t="s">
        <v>88</v>
      </c>
      <c r="Q150" s="34" t="s">
        <v>89</v>
      </c>
      <c r="R150" s="34" t="s">
        <v>90</v>
      </c>
      <c r="S150" s="34" t="s">
        <v>91</v>
      </c>
      <c r="T150" s="34" t="s">
        <v>92</v>
      </c>
      <c r="U150" s="34" t="s">
        <v>93</v>
      </c>
      <c r="V150" s="34" t="s">
        <v>94</v>
      </c>
      <c r="W150" s="34" t="s">
        <v>95</v>
      </c>
      <c r="X150" s="34" t="s">
        <v>96</v>
      </c>
      <c r="Y150" s="34" t="s">
        <v>97</v>
      </c>
    </row>
    <row r="151" spans="1:25" x14ac:dyDescent="0.2">
      <c r="A151" s="35">
        <v>1</v>
      </c>
      <c r="B151" s="36">
        <v>1413.69553595</v>
      </c>
      <c r="C151" s="36">
        <v>1419.3065326100002</v>
      </c>
      <c r="D151" s="36">
        <v>1440.5561819200002</v>
      </c>
      <c r="E151" s="36">
        <v>1448.11611571</v>
      </c>
      <c r="F151" s="36">
        <v>1460.2006094400001</v>
      </c>
      <c r="G151" s="36">
        <v>1458.3477115100002</v>
      </c>
      <c r="H151" s="36">
        <v>1430.0549118400002</v>
      </c>
      <c r="I151" s="36">
        <v>1441.6128474000002</v>
      </c>
      <c r="J151" s="36">
        <v>1434.56086609</v>
      </c>
      <c r="K151" s="36">
        <v>1397.9641352800002</v>
      </c>
      <c r="L151" s="36">
        <v>1383.1424793800002</v>
      </c>
      <c r="M151" s="36">
        <v>1344.82667614</v>
      </c>
      <c r="N151" s="36">
        <v>1344.36083125</v>
      </c>
      <c r="O151" s="36">
        <v>1383.4337204100002</v>
      </c>
      <c r="P151" s="36">
        <v>1405.06304464</v>
      </c>
      <c r="Q151" s="36">
        <v>1406.47295964</v>
      </c>
      <c r="R151" s="36">
        <v>1353.1646774600001</v>
      </c>
      <c r="S151" s="36">
        <v>1334.7029479900002</v>
      </c>
      <c r="T151" s="36">
        <v>1337.1533234000001</v>
      </c>
      <c r="U151" s="36">
        <v>1326.89358083</v>
      </c>
      <c r="V151" s="36">
        <v>1337.9715849700001</v>
      </c>
      <c r="W151" s="36">
        <v>1367.2220527300001</v>
      </c>
      <c r="X151" s="36">
        <v>1381.19605817</v>
      </c>
      <c r="Y151" s="36">
        <v>1399.3485772400002</v>
      </c>
    </row>
    <row r="152" spans="1:25" x14ac:dyDescent="0.2">
      <c r="A152" s="35">
        <v>2</v>
      </c>
      <c r="B152" s="36">
        <v>1382.0061849600002</v>
      </c>
      <c r="C152" s="36">
        <v>1378.4584418100001</v>
      </c>
      <c r="D152" s="36">
        <v>1413.7132744600001</v>
      </c>
      <c r="E152" s="36">
        <v>1418.75098561</v>
      </c>
      <c r="F152" s="36">
        <v>1410.9407933300001</v>
      </c>
      <c r="G152" s="36">
        <v>1408.73661526</v>
      </c>
      <c r="H152" s="36">
        <v>1390.1965393</v>
      </c>
      <c r="I152" s="36">
        <v>1417.4276942700001</v>
      </c>
      <c r="J152" s="36">
        <v>1398.1152867800001</v>
      </c>
      <c r="K152" s="36">
        <v>1371.43049969</v>
      </c>
      <c r="L152" s="36">
        <v>1356.66696505</v>
      </c>
      <c r="M152" s="36">
        <v>1372.4724138500001</v>
      </c>
      <c r="N152" s="36">
        <v>1388.9232236700002</v>
      </c>
      <c r="O152" s="36">
        <v>1388.3288209500001</v>
      </c>
      <c r="P152" s="36">
        <v>1389.7356013000001</v>
      </c>
      <c r="Q152" s="36">
        <v>1379.4014927800001</v>
      </c>
      <c r="R152" s="36">
        <v>1362.48110232</v>
      </c>
      <c r="S152" s="36">
        <v>1343.6705421900001</v>
      </c>
      <c r="T152" s="36">
        <v>1347.0746910700002</v>
      </c>
      <c r="U152" s="36">
        <v>1347.1228362700001</v>
      </c>
      <c r="V152" s="36">
        <v>1358.1687999800001</v>
      </c>
      <c r="W152" s="36">
        <v>1368.8762159400001</v>
      </c>
      <c r="X152" s="36">
        <v>1411.44765254</v>
      </c>
      <c r="Y152" s="36">
        <v>1432.7540468700001</v>
      </c>
    </row>
    <row r="153" spans="1:25" x14ac:dyDescent="0.2">
      <c r="A153" s="35">
        <v>3</v>
      </c>
      <c r="B153" s="36">
        <v>1396.4179363800001</v>
      </c>
      <c r="C153" s="36">
        <v>1388.3883212200001</v>
      </c>
      <c r="D153" s="36">
        <v>1430.7809578600002</v>
      </c>
      <c r="E153" s="36">
        <v>1436.7999562700002</v>
      </c>
      <c r="F153" s="36">
        <v>1442.1843806100001</v>
      </c>
      <c r="G153" s="36">
        <v>1437.04270767</v>
      </c>
      <c r="H153" s="36">
        <v>1405.8129169900001</v>
      </c>
      <c r="I153" s="36">
        <v>1417.8504909000001</v>
      </c>
      <c r="J153" s="36">
        <v>1397.2015374</v>
      </c>
      <c r="K153" s="36">
        <v>1367.3349113400002</v>
      </c>
      <c r="L153" s="36">
        <v>1369.6141724000001</v>
      </c>
      <c r="M153" s="36">
        <v>1388.06760633</v>
      </c>
      <c r="N153" s="36">
        <v>1394.9818121400001</v>
      </c>
      <c r="O153" s="36">
        <v>1431.6801101900001</v>
      </c>
      <c r="P153" s="36">
        <v>1436.7328565600001</v>
      </c>
      <c r="Q153" s="36">
        <v>1431.6269176800001</v>
      </c>
      <c r="R153" s="36">
        <v>1377.0091997900001</v>
      </c>
      <c r="S153" s="36">
        <v>1355.9422487000002</v>
      </c>
      <c r="T153" s="36">
        <v>1347.0317752100002</v>
      </c>
      <c r="U153" s="36">
        <v>1356.5145083100001</v>
      </c>
      <c r="V153" s="36">
        <v>1363.2698331800002</v>
      </c>
      <c r="W153" s="36">
        <v>1387.7103932300001</v>
      </c>
      <c r="X153" s="36">
        <v>1404.1815918000002</v>
      </c>
      <c r="Y153" s="36">
        <v>1413.53243051</v>
      </c>
    </row>
    <row r="154" spans="1:25" x14ac:dyDescent="0.2">
      <c r="A154" s="35">
        <v>4</v>
      </c>
      <c r="B154" s="36">
        <v>1297.8710373500001</v>
      </c>
      <c r="C154" s="36">
        <v>1314.23594258</v>
      </c>
      <c r="D154" s="36">
        <v>1368.41716249</v>
      </c>
      <c r="E154" s="36">
        <v>1389.6572897400001</v>
      </c>
      <c r="F154" s="36">
        <v>1387.7540099400001</v>
      </c>
      <c r="G154" s="36">
        <v>1390.6906842200001</v>
      </c>
      <c r="H154" s="36">
        <v>1362.54981131</v>
      </c>
      <c r="I154" s="36">
        <v>1382.6761359100001</v>
      </c>
      <c r="J154" s="36">
        <v>1374.8331758600002</v>
      </c>
      <c r="K154" s="36">
        <v>1344.7073573500002</v>
      </c>
      <c r="L154" s="36">
        <v>1357.5989749700002</v>
      </c>
      <c r="M154" s="36">
        <v>1361.7403510900001</v>
      </c>
      <c r="N154" s="36">
        <v>1373.1569238300001</v>
      </c>
      <c r="O154" s="36">
        <v>1388.0339073300001</v>
      </c>
      <c r="P154" s="36">
        <v>1391.9988781700001</v>
      </c>
      <c r="Q154" s="36">
        <v>1376.5258055700001</v>
      </c>
      <c r="R154" s="36">
        <v>1336.41913172</v>
      </c>
      <c r="S154" s="36">
        <v>1345.1177228500001</v>
      </c>
      <c r="T154" s="36">
        <v>1341.6830058200001</v>
      </c>
      <c r="U154" s="36">
        <v>1343.3965340900002</v>
      </c>
      <c r="V154" s="36">
        <v>1328.99137036</v>
      </c>
      <c r="W154" s="36">
        <v>1338.1401371500001</v>
      </c>
      <c r="X154" s="36">
        <v>1353.5860676900002</v>
      </c>
      <c r="Y154" s="36">
        <v>1382.5931920200001</v>
      </c>
    </row>
    <row r="155" spans="1:25" x14ac:dyDescent="0.2">
      <c r="A155" s="35">
        <v>5</v>
      </c>
      <c r="B155" s="36">
        <v>1290.2584810800001</v>
      </c>
      <c r="C155" s="36">
        <v>1310.3995146900002</v>
      </c>
      <c r="D155" s="36">
        <v>1339.2443805600001</v>
      </c>
      <c r="E155" s="36">
        <v>1350.94142837</v>
      </c>
      <c r="F155" s="36">
        <v>1339.0749239200002</v>
      </c>
      <c r="G155" s="36">
        <v>1323.1269579900002</v>
      </c>
      <c r="H155" s="36">
        <v>1299.0052426000002</v>
      </c>
      <c r="I155" s="36">
        <v>1294.1117717000002</v>
      </c>
      <c r="J155" s="36">
        <v>1296.0991844100001</v>
      </c>
      <c r="K155" s="36">
        <v>1279.21288123</v>
      </c>
      <c r="L155" s="36">
        <v>1283.30629322</v>
      </c>
      <c r="M155" s="36">
        <v>1272.2420021</v>
      </c>
      <c r="N155" s="36">
        <v>1297.5551325800002</v>
      </c>
      <c r="O155" s="36">
        <v>1333.09465849</v>
      </c>
      <c r="P155" s="36">
        <v>1330.61874573</v>
      </c>
      <c r="Q155" s="36">
        <v>1324.7361944400002</v>
      </c>
      <c r="R155" s="36">
        <v>1265.49288548</v>
      </c>
      <c r="S155" s="36">
        <v>1262.2885888400001</v>
      </c>
      <c r="T155" s="36">
        <v>1262.4440063300001</v>
      </c>
      <c r="U155" s="36">
        <v>1261.0312664600001</v>
      </c>
      <c r="V155" s="36">
        <v>1256.37167215</v>
      </c>
      <c r="W155" s="36">
        <v>1300.2081602600001</v>
      </c>
      <c r="X155" s="36">
        <v>1320.5192524000001</v>
      </c>
      <c r="Y155" s="36">
        <v>1339.2334778100001</v>
      </c>
    </row>
    <row r="156" spans="1:25" x14ac:dyDescent="0.2">
      <c r="A156" s="35">
        <v>6</v>
      </c>
      <c r="B156" s="36">
        <v>1313.8976809800001</v>
      </c>
      <c r="C156" s="36">
        <v>1342.2604368700001</v>
      </c>
      <c r="D156" s="36">
        <v>1356.9513807300002</v>
      </c>
      <c r="E156" s="36">
        <v>1375.2683143000002</v>
      </c>
      <c r="F156" s="36">
        <v>1373.3793260100001</v>
      </c>
      <c r="G156" s="36">
        <v>1352.9675707000001</v>
      </c>
      <c r="H156" s="36">
        <v>1319.74487404</v>
      </c>
      <c r="I156" s="36">
        <v>1298.781377</v>
      </c>
      <c r="J156" s="36">
        <v>1274.7636542600001</v>
      </c>
      <c r="K156" s="36">
        <v>1270.00008275</v>
      </c>
      <c r="L156" s="36">
        <v>1294.1638448900001</v>
      </c>
      <c r="M156" s="36">
        <v>1296.9684984600001</v>
      </c>
      <c r="N156" s="36">
        <v>1330.0905219200001</v>
      </c>
      <c r="O156" s="36">
        <v>1368.2977843800002</v>
      </c>
      <c r="P156" s="36">
        <v>1384.1888725200001</v>
      </c>
      <c r="Q156" s="36">
        <v>1373.80559453</v>
      </c>
      <c r="R156" s="36">
        <v>1319.28916525</v>
      </c>
      <c r="S156" s="36">
        <v>1293.0002658100002</v>
      </c>
      <c r="T156" s="36">
        <v>1286.9975220400001</v>
      </c>
      <c r="U156" s="36">
        <v>1293.1108402900002</v>
      </c>
      <c r="V156" s="36">
        <v>1301.2378075800002</v>
      </c>
      <c r="W156" s="36">
        <v>1314.7426474900001</v>
      </c>
      <c r="X156" s="36">
        <v>1340.95775058</v>
      </c>
      <c r="Y156" s="36">
        <v>1374.3292675800001</v>
      </c>
    </row>
    <row r="157" spans="1:25" x14ac:dyDescent="0.2">
      <c r="A157" s="35">
        <v>7</v>
      </c>
      <c r="B157" s="36">
        <v>1418.8489349200001</v>
      </c>
      <c r="C157" s="36">
        <v>1383.39706419</v>
      </c>
      <c r="D157" s="36">
        <v>1410.9293362000001</v>
      </c>
      <c r="E157" s="36">
        <v>1416.6050612800002</v>
      </c>
      <c r="F157" s="36">
        <v>1411.49478245</v>
      </c>
      <c r="G157" s="36">
        <v>1407.3450818900001</v>
      </c>
      <c r="H157" s="36">
        <v>1376.8605448100002</v>
      </c>
      <c r="I157" s="36">
        <v>1365.18051799</v>
      </c>
      <c r="J157" s="36">
        <v>1381.20974922</v>
      </c>
      <c r="K157" s="36">
        <v>1343.7186387000002</v>
      </c>
      <c r="L157" s="36">
        <v>1364.5953116200001</v>
      </c>
      <c r="M157" s="36">
        <v>1333.8265634200002</v>
      </c>
      <c r="N157" s="36">
        <v>1371.88651084</v>
      </c>
      <c r="O157" s="36">
        <v>1396.2381798000001</v>
      </c>
      <c r="P157" s="36">
        <v>1390.16905924</v>
      </c>
      <c r="Q157" s="36">
        <v>1377.8214566600002</v>
      </c>
      <c r="R157" s="36">
        <v>1349.07971406</v>
      </c>
      <c r="S157" s="36">
        <v>1308.5328380000001</v>
      </c>
      <c r="T157" s="36">
        <v>1339.54907557</v>
      </c>
      <c r="U157" s="36">
        <v>1346.5093980800002</v>
      </c>
      <c r="V157" s="36">
        <v>1340.7776420800001</v>
      </c>
      <c r="W157" s="36">
        <v>1344.88763982</v>
      </c>
      <c r="X157" s="36">
        <v>1404.20144929</v>
      </c>
      <c r="Y157" s="36">
        <v>1408.56748298</v>
      </c>
    </row>
    <row r="158" spans="1:25" x14ac:dyDescent="0.2">
      <c r="A158" s="35">
        <v>8</v>
      </c>
      <c r="B158" s="36">
        <v>1412.0214967100001</v>
      </c>
      <c r="C158" s="36">
        <v>1377.7648855900002</v>
      </c>
      <c r="D158" s="36">
        <v>1413.07722661</v>
      </c>
      <c r="E158" s="36">
        <v>1404.4173739</v>
      </c>
      <c r="F158" s="36">
        <v>1396.7139722700001</v>
      </c>
      <c r="G158" s="36">
        <v>1388.3669931300001</v>
      </c>
      <c r="H158" s="36">
        <v>1339.8257467200001</v>
      </c>
      <c r="I158" s="36">
        <v>1331.7198436800002</v>
      </c>
      <c r="J158" s="36">
        <v>1319.3402286500002</v>
      </c>
      <c r="K158" s="36">
        <v>1338.2733851</v>
      </c>
      <c r="L158" s="36">
        <v>1344.2729820000002</v>
      </c>
      <c r="M158" s="36">
        <v>1317.0336567400002</v>
      </c>
      <c r="N158" s="36">
        <v>1336.60041714</v>
      </c>
      <c r="O158" s="36">
        <v>1371.7220419100001</v>
      </c>
      <c r="P158" s="36">
        <v>1374.09497063</v>
      </c>
      <c r="Q158" s="36">
        <v>1365.9402287100002</v>
      </c>
      <c r="R158" s="36">
        <v>1330.2702551900002</v>
      </c>
      <c r="S158" s="36">
        <v>1302.2744625300002</v>
      </c>
      <c r="T158" s="36">
        <v>1355.5906408600001</v>
      </c>
      <c r="U158" s="36">
        <v>1355.6261560200001</v>
      </c>
      <c r="V158" s="36">
        <v>1356.4880588400001</v>
      </c>
      <c r="W158" s="36">
        <v>1357.37717948</v>
      </c>
      <c r="X158" s="36">
        <v>1406.45638766</v>
      </c>
      <c r="Y158" s="36">
        <v>1434.5486359600002</v>
      </c>
    </row>
    <row r="159" spans="1:25" x14ac:dyDescent="0.2">
      <c r="A159" s="35">
        <v>9</v>
      </c>
      <c r="B159" s="36">
        <v>1363.1403739300001</v>
      </c>
      <c r="C159" s="36">
        <v>1380.2516951300001</v>
      </c>
      <c r="D159" s="36">
        <v>1438.1453629300001</v>
      </c>
      <c r="E159" s="36">
        <v>1438.2103055800001</v>
      </c>
      <c r="F159" s="36">
        <v>1438.8185347900001</v>
      </c>
      <c r="G159" s="36">
        <v>1435.55389762</v>
      </c>
      <c r="H159" s="36">
        <v>1402.5265761000001</v>
      </c>
      <c r="I159" s="36">
        <v>1409.5826104900002</v>
      </c>
      <c r="J159" s="36">
        <v>1381.83510413</v>
      </c>
      <c r="K159" s="36">
        <v>1347.77259583</v>
      </c>
      <c r="L159" s="36">
        <v>1353.7626103300001</v>
      </c>
      <c r="M159" s="36">
        <v>1352.83737664</v>
      </c>
      <c r="N159" s="36">
        <v>1376.14334022</v>
      </c>
      <c r="O159" s="36">
        <v>1408.6572216700001</v>
      </c>
      <c r="P159" s="36">
        <v>1399.4828818000001</v>
      </c>
      <c r="Q159" s="36">
        <v>1402.3903925700001</v>
      </c>
      <c r="R159" s="36">
        <v>1370.4124552000001</v>
      </c>
      <c r="S159" s="36">
        <v>1338.1544268700002</v>
      </c>
      <c r="T159" s="36">
        <v>1340.46632419</v>
      </c>
      <c r="U159" s="36">
        <v>1357.6736586200002</v>
      </c>
      <c r="V159" s="36">
        <v>1361.2831648700001</v>
      </c>
      <c r="W159" s="36">
        <v>1373.81852241</v>
      </c>
      <c r="X159" s="36">
        <v>1381.6005419300002</v>
      </c>
      <c r="Y159" s="36">
        <v>1421.1858501200002</v>
      </c>
    </row>
    <row r="160" spans="1:25" x14ac:dyDescent="0.2">
      <c r="A160" s="35">
        <v>10</v>
      </c>
      <c r="B160" s="36">
        <v>1420.4900508400001</v>
      </c>
      <c r="C160" s="36">
        <v>1415.8929806200001</v>
      </c>
      <c r="D160" s="36">
        <v>1436.9179363100002</v>
      </c>
      <c r="E160" s="36">
        <v>1441.58319067</v>
      </c>
      <c r="F160" s="36">
        <v>1423.5126736900002</v>
      </c>
      <c r="G160" s="36">
        <v>1415.8934223900001</v>
      </c>
      <c r="H160" s="36">
        <v>1361.4379899800001</v>
      </c>
      <c r="I160" s="36">
        <v>1359.0348139700002</v>
      </c>
      <c r="J160" s="36">
        <v>1352.4122394200001</v>
      </c>
      <c r="K160" s="36">
        <v>1299.5147099200001</v>
      </c>
      <c r="L160" s="36">
        <v>1346.45363711</v>
      </c>
      <c r="M160" s="36">
        <v>1338.29987037</v>
      </c>
      <c r="N160" s="36">
        <v>1354.7045697100002</v>
      </c>
      <c r="O160" s="36">
        <v>1393.44246006</v>
      </c>
      <c r="P160" s="36">
        <v>1397.2140167800001</v>
      </c>
      <c r="Q160" s="36">
        <v>1377.2311293900002</v>
      </c>
      <c r="R160" s="36">
        <v>1352.49490489</v>
      </c>
      <c r="S160" s="36">
        <v>1312.6405481100001</v>
      </c>
      <c r="T160" s="36">
        <v>1302.5376976700002</v>
      </c>
      <c r="U160" s="36">
        <v>1316.4490023800001</v>
      </c>
      <c r="V160" s="36">
        <v>1361.2721015700001</v>
      </c>
      <c r="W160" s="36">
        <v>1357.3874655700001</v>
      </c>
      <c r="X160" s="36">
        <v>1365.3079469200002</v>
      </c>
      <c r="Y160" s="36">
        <v>1392.41228305</v>
      </c>
    </row>
    <row r="161" spans="1:25" x14ac:dyDescent="0.2">
      <c r="A161" s="35">
        <v>11</v>
      </c>
      <c r="B161" s="36">
        <v>1414.28280915</v>
      </c>
      <c r="C161" s="36">
        <v>1439.6172831800002</v>
      </c>
      <c r="D161" s="36">
        <v>1477.43522319</v>
      </c>
      <c r="E161" s="36">
        <v>1465.05995441</v>
      </c>
      <c r="F161" s="36">
        <v>1450.79015467</v>
      </c>
      <c r="G161" s="36">
        <v>1428.1538498800001</v>
      </c>
      <c r="H161" s="36">
        <v>1371.0422415</v>
      </c>
      <c r="I161" s="36">
        <v>1365.9018723500001</v>
      </c>
      <c r="J161" s="36">
        <v>1345.3114440700001</v>
      </c>
      <c r="K161" s="36">
        <v>1328.8060681700001</v>
      </c>
      <c r="L161" s="36">
        <v>1332.9431665500001</v>
      </c>
      <c r="M161" s="36">
        <v>1334.42155759</v>
      </c>
      <c r="N161" s="36">
        <v>1351.2088321800002</v>
      </c>
      <c r="O161" s="36">
        <v>1387.5086072500001</v>
      </c>
      <c r="P161" s="36">
        <v>1391.4293488400001</v>
      </c>
      <c r="Q161" s="36">
        <v>1392.1514652100002</v>
      </c>
      <c r="R161" s="36">
        <v>1347.0921197800001</v>
      </c>
      <c r="S161" s="36">
        <v>1308.16939862</v>
      </c>
      <c r="T161" s="36">
        <v>1302.20774514</v>
      </c>
      <c r="U161" s="36">
        <v>1318.6046720200002</v>
      </c>
      <c r="V161" s="36">
        <v>1345.0495320100001</v>
      </c>
      <c r="W161" s="36">
        <v>1373.4588703300001</v>
      </c>
      <c r="X161" s="36">
        <v>1393.4903319800001</v>
      </c>
      <c r="Y161" s="36">
        <v>1418.6758949500002</v>
      </c>
    </row>
    <row r="162" spans="1:25" x14ac:dyDescent="0.2">
      <c r="A162" s="35">
        <v>12</v>
      </c>
      <c r="B162" s="36">
        <v>1421.5364771300001</v>
      </c>
      <c r="C162" s="36">
        <v>1435.6614722000002</v>
      </c>
      <c r="D162" s="36">
        <v>1454.8863559000001</v>
      </c>
      <c r="E162" s="36">
        <v>1462.3668866200001</v>
      </c>
      <c r="F162" s="36">
        <v>1448.5325519400001</v>
      </c>
      <c r="G162" s="36">
        <v>1412.3706627000001</v>
      </c>
      <c r="H162" s="36">
        <v>1353.14083471</v>
      </c>
      <c r="I162" s="36">
        <v>1366.3924001700002</v>
      </c>
      <c r="J162" s="36">
        <v>1342.5323203700002</v>
      </c>
      <c r="K162" s="36">
        <v>1345.8532570700002</v>
      </c>
      <c r="L162" s="36">
        <v>1349.4173686200002</v>
      </c>
      <c r="M162" s="36">
        <v>1346.2033543100001</v>
      </c>
      <c r="N162" s="36">
        <v>1369.1762181700001</v>
      </c>
      <c r="O162" s="36">
        <v>1403.5692779000001</v>
      </c>
      <c r="P162" s="36">
        <v>1412.3826657900001</v>
      </c>
      <c r="Q162" s="36">
        <v>1411.2077139</v>
      </c>
      <c r="R162" s="36">
        <v>1359.0647486700002</v>
      </c>
      <c r="S162" s="36">
        <v>1315.1149561100001</v>
      </c>
      <c r="T162" s="36">
        <v>1320.2813785400001</v>
      </c>
      <c r="U162" s="36">
        <v>1336.2994315100002</v>
      </c>
      <c r="V162" s="36">
        <v>1351.80770153</v>
      </c>
      <c r="W162" s="36">
        <v>1372.37158892</v>
      </c>
      <c r="X162" s="36">
        <v>1390.1525526200001</v>
      </c>
      <c r="Y162" s="36">
        <v>1402.9550305</v>
      </c>
    </row>
    <row r="163" spans="1:25" x14ac:dyDescent="0.2">
      <c r="A163" s="35">
        <v>13</v>
      </c>
      <c r="B163" s="36">
        <v>1438.1316950300002</v>
      </c>
      <c r="C163" s="36">
        <v>1456.9687737900001</v>
      </c>
      <c r="D163" s="36">
        <v>1458.48580687</v>
      </c>
      <c r="E163" s="36">
        <v>1463.3061175600001</v>
      </c>
      <c r="F163" s="36">
        <v>1456.0201127800001</v>
      </c>
      <c r="G163" s="36">
        <v>1403.8541987800002</v>
      </c>
      <c r="H163" s="36">
        <v>1359.0351395800001</v>
      </c>
      <c r="I163" s="36">
        <v>1357.9224938000002</v>
      </c>
      <c r="J163" s="36">
        <v>1354.1430834900002</v>
      </c>
      <c r="K163" s="36">
        <v>1346.7239981100001</v>
      </c>
      <c r="L163" s="36">
        <v>1349.45330169</v>
      </c>
      <c r="M163" s="36">
        <v>1369.1067167900001</v>
      </c>
      <c r="N163" s="36">
        <v>1384.8590738700002</v>
      </c>
      <c r="O163" s="36">
        <v>1421.6003537500001</v>
      </c>
      <c r="P163" s="36">
        <v>1424.9215715800001</v>
      </c>
      <c r="Q163" s="36">
        <v>1427.1438058200001</v>
      </c>
      <c r="R163" s="36">
        <v>1380.4673210100002</v>
      </c>
      <c r="S163" s="36">
        <v>1345.4624657100001</v>
      </c>
      <c r="T163" s="36">
        <v>1356.6057435300002</v>
      </c>
      <c r="U163" s="36">
        <v>1364.6063641300002</v>
      </c>
      <c r="V163" s="36">
        <v>1361.93747497</v>
      </c>
      <c r="W163" s="36">
        <v>1378.73758249</v>
      </c>
      <c r="X163" s="36">
        <v>1398.3060907400002</v>
      </c>
      <c r="Y163" s="36">
        <v>1430.8287097900002</v>
      </c>
    </row>
    <row r="164" spans="1:25" x14ac:dyDescent="0.2">
      <c r="A164" s="35">
        <v>14</v>
      </c>
      <c r="B164" s="36">
        <v>1453.9199582200001</v>
      </c>
      <c r="C164" s="36">
        <v>1479.42137626</v>
      </c>
      <c r="D164" s="36">
        <v>1497.1974946100001</v>
      </c>
      <c r="E164" s="36">
        <v>1492.1831749</v>
      </c>
      <c r="F164" s="36">
        <v>1485.1828098000001</v>
      </c>
      <c r="G164" s="36">
        <v>1462.9472864600002</v>
      </c>
      <c r="H164" s="36">
        <v>1414.8146735700002</v>
      </c>
      <c r="I164" s="36">
        <v>1383.0944592300002</v>
      </c>
      <c r="J164" s="36">
        <v>1375.8880619400002</v>
      </c>
      <c r="K164" s="36">
        <v>1364.3807362800001</v>
      </c>
      <c r="L164" s="36">
        <v>1382.6348391000001</v>
      </c>
      <c r="M164" s="36">
        <v>1395.56717686</v>
      </c>
      <c r="N164" s="36">
        <v>1402.2308785300002</v>
      </c>
      <c r="O164" s="36">
        <v>1430.9166423900001</v>
      </c>
      <c r="P164" s="36">
        <v>1455.9231769700002</v>
      </c>
      <c r="Q164" s="36">
        <v>1446.93305633</v>
      </c>
      <c r="R164" s="36">
        <v>1395.4843593600001</v>
      </c>
      <c r="S164" s="36">
        <v>1377.96182823</v>
      </c>
      <c r="T164" s="36">
        <v>1365.71305751</v>
      </c>
      <c r="U164" s="36">
        <v>1377.46317879</v>
      </c>
      <c r="V164" s="36">
        <v>1392.2166214000001</v>
      </c>
      <c r="W164" s="36">
        <v>1391.2331979200001</v>
      </c>
      <c r="X164" s="36">
        <v>1408.39468564</v>
      </c>
      <c r="Y164" s="36">
        <v>1422.9868698700002</v>
      </c>
    </row>
    <row r="165" spans="1:25" x14ac:dyDescent="0.2">
      <c r="A165" s="35">
        <v>15</v>
      </c>
      <c r="B165" s="36">
        <v>1403.8214985500001</v>
      </c>
      <c r="C165" s="36">
        <v>1345.0765793100002</v>
      </c>
      <c r="D165" s="36">
        <v>1393.9515603300001</v>
      </c>
      <c r="E165" s="36">
        <v>1406.9734748600001</v>
      </c>
      <c r="F165" s="36">
        <v>1407.11627617</v>
      </c>
      <c r="G165" s="36">
        <v>1399.1554735200002</v>
      </c>
      <c r="H165" s="36">
        <v>1358.96529491</v>
      </c>
      <c r="I165" s="36">
        <v>1346.5009790500001</v>
      </c>
      <c r="J165" s="36">
        <v>1322.9057212300002</v>
      </c>
      <c r="K165" s="36">
        <v>1300.9599480900001</v>
      </c>
      <c r="L165" s="36">
        <v>1291.1938794700002</v>
      </c>
      <c r="M165" s="36">
        <v>1305.0383564000001</v>
      </c>
      <c r="N165" s="36">
        <v>1342.22450912</v>
      </c>
      <c r="O165" s="36">
        <v>1374.88416669</v>
      </c>
      <c r="P165" s="36">
        <v>1375.5599244500002</v>
      </c>
      <c r="Q165" s="36">
        <v>1375.5287289800001</v>
      </c>
      <c r="R165" s="36">
        <v>1325.45440007</v>
      </c>
      <c r="S165" s="36">
        <v>1304.9415339300001</v>
      </c>
      <c r="T165" s="36">
        <v>1305.2947341400002</v>
      </c>
      <c r="U165" s="36">
        <v>1317.0913855700001</v>
      </c>
      <c r="V165" s="36">
        <v>1327.2593934400002</v>
      </c>
      <c r="W165" s="36">
        <v>1339.8811786400001</v>
      </c>
      <c r="X165" s="36">
        <v>1349.0047044600001</v>
      </c>
      <c r="Y165" s="36">
        <v>1368.2015596900001</v>
      </c>
    </row>
    <row r="166" spans="1:25" x14ac:dyDescent="0.2">
      <c r="A166" s="35">
        <v>16</v>
      </c>
      <c r="B166" s="36">
        <v>1358.7038610100001</v>
      </c>
      <c r="C166" s="36">
        <v>1381.01759427</v>
      </c>
      <c r="D166" s="36">
        <v>1402.2769520300001</v>
      </c>
      <c r="E166" s="36">
        <v>1397.4452435000001</v>
      </c>
      <c r="F166" s="36">
        <v>1393.47398266</v>
      </c>
      <c r="G166" s="36">
        <v>1390.6396967200001</v>
      </c>
      <c r="H166" s="36">
        <v>1350.4075173800002</v>
      </c>
      <c r="I166" s="36">
        <v>1327.6435280000001</v>
      </c>
      <c r="J166" s="36">
        <v>1320.1142271200001</v>
      </c>
      <c r="K166" s="36">
        <v>1303.9405365100001</v>
      </c>
      <c r="L166" s="36">
        <v>1315.6220136400002</v>
      </c>
      <c r="M166" s="36">
        <v>1339.9800315800001</v>
      </c>
      <c r="N166" s="36">
        <v>1371.9877709700002</v>
      </c>
      <c r="O166" s="36">
        <v>1409.4065974300001</v>
      </c>
      <c r="P166" s="36">
        <v>1413.33759697</v>
      </c>
      <c r="Q166" s="36">
        <v>1413.9529599900002</v>
      </c>
      <c r="R166" s="36">
        <v>1369.07328697</v>
      </c>
      <c r="S166" s="36">
        <v>1321.5314034500002</v>
      </c>
      <c r="T166" s="36">
        <v>1316.40988283</v>
      </c>
      <c r="U166" s="36">
        <v>1330.5456657500001</v>
      </c>
      <c r="V166" s="36">
        <v>1344.46325305</v>
      </c>
      <c r="W166" s="36">
        <v>1364.8691181600002</v>
      </c>
      <c r="X166" s="36">
        <v>1378.3850519700002</v>
      </c>
      <c r="Y166" s="36">
        <v>1398.4366451800001</v>
      </c>
    </row>
    <row r="167" spans="1:25" x14ac:dyDescent="0.2">
      <c r="A167" s="35">
        <v>17</v>
      </c>
      <c r="B167" s="36">
        <v>1428.0351304400001</v>
      </c>
      <c r="C167" s="36">
        <v>1489.36258049</v>
      </c>
      <c r="D167" s="36">
        <v>1500.7853188000001</v>
      </c>
      <c r="E167" s="36">
        <v>1447.7892295400002</v>
      </c>
      <c r="F167" s="36">
        <v>1448.26269402</v>
      </c>
      <c r="G167" s="36">
        <v>1388.5885599100002</v>
      </c>
      <c r="H167" s="36">
        <v>1366.6762933700002</v>
      </c>
      <c r="I167" s="36">
        <v>1339.59019201</v>
      </c>
      <c r="J167" s="36">
        <v>1360.0578156300001</v>
      </c>
      <c r="K167" s="36">
        <v>1375.0920670400001</v>
      </c>
      <c r="L167" s="36">
        <v>1382.73744908</v>
      </c>
      <c r="M167" s="36">
        <v>1366.87058054</v>
      </c>
      <c r="N167" s="36">
        <v>1365.9367354400001</v>
      </c>
      <c r="O167" s="36">
        <v>1376.5067244700001</v>
      </c>
      <c r="P167" s="36">
        <v>1376.8402803400002</v>
      </c>
      <c r="Q167" s="36">
        <v>1369.8502606500001</v>
      </c>
      <c r="R167" s="36">
        <v>1358.2440791800002</v>
      </c>
      <c r="S167" s="36">
        <v>1324.9092977100001</v>
      </c>
      <c r="T167" s="36">
        <v>1368.0759568000001</v>
      </c>
      <c r="U167" s="36">
        <v>1379.0417996000001</v>
      </c>
      <c r="V167" s="36">
        <v>1377.8700426600001</v>
      </c>
      <c r="W167" s="36">
        <v>1389.1139096200002</v>
      </c>
      <c r="X167" s="36">
        <v>1405.17853876</v>
      </c>
      <c r="Y167" s="36">
        <v>1454.2359718500002</v>
      </c>
    </row>
    <row r="168" spans="1:25" x14ac:dyDescent="0.2">
      <c r="A168" s="35">
        <v>18</v>
      </c>
      <c r="B168" s="36">
        <v>1423.3363215300001</v>
      </c>
      <c r="C168" s="36">
        <v>1445.02842065</v>
      </c>
      <c r="D168" s="36">
        <v>1484.1465328600002</v>
      </c>
      <c r="E168" s="36">
        <v>1491.2551728000001</v>
      </c>
      <c r="F168" s="36">
        <v>1477.5446714000002</v>
      </c>
      <c r="G168" s="36">
        <v>1439.6843067000002</v>
      </c>
      <c r="H168" s="36">
        <v>1396.4623594500001</v>
      </c>
      <c r="I168" s="36">
        <v>1366.58724164</v>
      </c>
      <c r="J168" s="36">
        <v>1332.7553928700002</v>
      </c>
      <c r="K168" s="36">
        <v>1358.1454087500001</v>
      </c>
      <c r="L168" s="36">
        <v>1367.0807981800001</v>
      </c>
      <c r="M168" s="36">
        <v>1387.4259460600001</v>
      </c>
      <c r="N168" s="36">
        <v>1374.4847849700002</v>
      </c>
      <c r="O168" s="36">
        <v>1391.9296689700002</v>
      </c>
      <c r="P168" s="36">
        <v>1406.4273795900001</v>
      </c>
      <c r="Q168" s="36">
        <v>1410.71697049</v>
      </c>
      <c r="R168" s="36">
        <v>1370.5916583600001</v>
      </c>
      <c r="S168" s="36">
        <v>1359.82919023</v>
      </c>
      <c r="T168" s="36">
        <v>1365.5877403100001</v>
      </c>
      <c r="U168" s="36">
        <v>1350.5674211200001</v>
      </c>
      <c r="V168" s="36">
        <v>1344.2070089000001</v>
      </c>
      <c r="W168" s="36">
        <v>1360.9223508600001</v>
      </c>
      <c r="X168" s="36">
        <v>1382.2098331200002</v>
      </c>
      <c r="Y168" s="36">
        <v>1392.3274524600001</v>
      </c>
    </row>
    <row r="169" spans="1:25" x14ac:dyDescent="0.2">
      <c r="A169" s="35">
        <v>19</v>
      </c>
      <c r="B169" s="36">
        <v>1450.9340042700001</v>
      </c>
      <c r="C169" s="36">
        <v>1479.3594772000001</v>
      </c>
      <c r="D169" s="36">
        <v>1502.8559101100002</v>
      </c>
      <c r="E169" s="36">
        <v>1506.18679023</v>
      </c>
      <c r="F169" s="36">
        <v>1494.6364337300001</v>
      </c>
      <c r="G169" s="36">
        <v>1448.24309124</v>
      </c>
      <c r="H169" s="36">
        <v>1409.43612781</v>
      </c>
      <c r="I169" s="36">
        <v>1379.20724238</v>
      </c>
      <c r="J169" s="36">
        <v>1358.8201735</v>
      </c>
      <c r="K169" s="36">
        <v>1358.0617319300002</v>
      </c>
      <c r="L169" s="36">
        <v>1365.65906541</v>
      </c>
      <c r="M169" s="36">
        <v>1373.3540503900001</v>
      </c>
      <c r="N169" s="36">
        <v>1376.88017818</v>
      </c>
      <c r="O169" s="36">
        <v>1416.3686839000002</v>
      </c>
      <c r="P169" s="36">
        <v>1418.95093606</v>
      </c>
      <c r="Q169" s="36">
        <v>1412.0779718200001</v>
      </c>
      <c r="R169" s="36">
        <v>1381.4982232500001</v>
      </c>
      <c r="S169" s="36">
        <v>1356.8291168100002</v>
      </c>
      <c r="T169" s="36">
        <v>1348.1139041700001</v>
      </c>
      <c r="U169" s="36">
        <v>1354.2574817700001</v>
      </c>
      <c r="V169" s="36">
        <v>1346.3258328500001</v>
      </c>
      <c r="W169" s="36">
        <v>1359.3678758800002</v>
      </c>
      <c r="X169" s="36">
        <v>1378.3628504000001</v>
      </c>
      <c r="Y169" s="36">
        <v>1388.67296549</v>
      </c>
    </row>
    <row r="170" spans="1:25" x14ac:dyDescent="0.2">
      <c r="A170" s="35">
        <v>20</v>
      </c>
      <c r="B170" s="36">
        <v>1422.9253489700002</v>
      </c>
      <c r="C170" s="36">
        <v>1428.9539954100001</v>
      </c>
      <c r="D170" s="36">
        <v>1478.6872763400002</v>
      </c>
      <c r="E170" s="36">
        <v>1495.54249759</v>
      </c>
      <c r="F170" s="36">
        <v>1486.30169604</v>
      </c>
      <c r="G170" s="36">
        <v>1462.5658460200002</v>
      </c>
      <c r="H170" s="36">
        <v>1403.9307182500002</v>
      </c>
      <c r="I170" s="36">
        <v>1375.16657519</v>
      </c>
      <c r="J170" s="36">
        <v>1360.68974</v>
      </c>
      <c r="K170" s="36">
        <v>1356.4622504800002</v>
      </c>
      <c r="L170" s="36">
        <v>1357.3960638800002</v>
      </c>
      <c r="M170" s="36">
        <v>1362.9368431400001</v>
      </c>
      <c r="N170" s="36">
        <v>1392.3175737000001</v>
      </c>
      <c r="O170" s="36">
        <v>1414.9404974700001</v>
      </c>
      <c r="P170" s="36">
        <v>1412.6044550200002</v>
      </c>
      <c r="Q170" s="36">
        <v>1400.0838510600001</v>
      </c>
      <c r="R170" s="36">
        <v>1371.4153743500001</v>
      </c>
      <c r="S170" s="36">
        <v>1345.96095913</v>
      </c>
      <c r="T170" s="36">
        <v>1338.7466009000002</v>
      </c>
      <c r="U170" s="36">
        <v>1355.8433750600002</v>
      </c>
      <c r="V170" s="36">
        <v>1366.3099320900001</v>
      </c>
      <c r="W170" s="36">
        <v>1383.31942888</v>
      </c>
      <c r="X170" s="36">
        <v>1410.3572773000001</v>
      </c>
      <c r="Y170" s="36">
        <v>1445.5215664500001</v>
      </c>
    </row>
    <row r="171" spans="1:25" x14ac:dyDescent="0.2">
      <c r="A171" s="35">
        <v>21</v>
      </c>
      <c r="B171" s="36">
        <v>1422.2791859600002</v>
      </c>
      <c r="C171" s="36">
        <v>1419.1730363200002</v>
      </c>
      <c r="D171" s="36">
        <v>1445.2206756100002</v>
      </c>
      <c r="E171" s="36">
        <v>1442.3105923800001</v>
      </c>
      <c r="F171" s="36">
        <v>1432.9315674500001</v>
      </c>
      <c r="G171" s="36">
        <v>1422.84043806</v>
      </c>
      <c r="H171" s="36">
        <v>1377.0168161800002</v>
      </c>
      <c r="I171" s="36">
        <v>1385.18028757</v>
      </c>
      <c r="J171" s="36">
        <v>1382.1414708500001</v>
      </c>
      <c r="K171" s="36">
        <v>1348.1787324200002</v>
      </c>
      <c r="L171" s="36">
        <v>1348.4103113000001</v>
      </c>
      <c r="M171" s="36">
        <v>1375.3282444800002</v>
      </c>
      <c r="N171" s="36">
        <v>1400.0778147100002</v>
      </c>
      <c r="O171" s="36">
        <v>1439.57413219</v>
      </c>
      <c r="P171" s="36">
        <v>1437.21895034</v>
      </c>
      <c r="Q171" s="36">
        <v>1430.2738026400002</v>
      </c>
      <c r="R171" s="36">
        <v>1399.7005681200001</v>
      </c>
      <c r="S171" s="36">
        <v>1358.3412233200002</v>
      </c>
      <c r="T171" s="36">
        <v>1344.1098712200001</v>
      </c>
      <c r="U171" s="36">
        <v>1356.1647371400002</v>
      </c>
      <c r="V171" s="36">
        <v>1363.8366759700002</v>
      </c>
      <c r="W171" s="36">
        <v>1385.35388306</v>
      </c>
      <c r="X171" s="36">
        <v>1411.34986125</v>
      </c>
      <c r="Y171" s="36">
        <v>1452.4292991100001</v>
      </c>
    </row>
    <row r="172" spans="1:25" x14ac:dyDescent="0.2">
      <c r="A172" s="35">
        <v>22</v>
      </c>
      <c r="B172" s="36">
        <v>1477.2658500300001</v>
      </c>
      <c r="C172" s="36">
        <v>1484.4890842500001</v>
      </c>
      <c r="D172" s="36">
        <v>1515.08876263</v>
      </c>
      <c r="E172" s="36">
        <v>1520.6210759400001</v>
      </c>
      <c r="F172" s="36">
        <v>1514.7678716200001</v>
      </c>
      <c r="G172" s="36">
        <v>1501.4230095400001</v>
      </c>
      <c r="H172" s="36">
        <v>1435.4387506500002</v>
      </c>
      <c r="I172" s="36">
        <v>1410.7613235600002</v>
      </c>
      <c r="J172" s="36">
        <v>1365.4758436000002</v>
      </c>
      <c r="K172" s="36">
        <v>1347.0924733100001</v>
      </c>
      <c r="L172" s="36">
        <v>1352.5364276800001</v>
      </c>
      <c r="M172" s="36">
        <v>1356.5647763000002</v>
      </c>
      <c r="N172" s="36">
        <v>1375.8593869600002</v>
      </c>
      <c r="O172" s="36">
        <v>1426.81715568</v>
      </c>
      <c r="P172" s="36">
        <v>1435.8758399600001</v>
      </c>
      <c r="Q172" s="36">
        <v>1430.9011648500002</v>
      </c>
      <c r="R172" s="36">
        <v>1399.62740119</v>
      </c>
      <c r="S172" s="36">
        <v>1349.5329139800001</v>
      </c>
      <c r="T172" s="36">
        <v>1345.1050329500001</v>
      </c>
      <c r="U172" s="36">
        <v>1359.99446306</v>
      </c>
      <c r="V172" s="36">
        <v>1368.3735078700001</v>
      </c>
      <c r="W172" s="36">
        <v>1379.8226617700002</v>
      </c>
      <c r="X172" s="36">
        <v>1416.49962125</v>
      </c>
      <c r="Y172" s="36">
        <v>1449.8586374900001</v>
      </c>
    </row>
    <row r="173" spans="1:25" x14ac:dyDescent="0.2">
      <c r="A173" s="35">
        <v>23</v>
      </c>
      <c r="B173" s="36">
        <v>1490.4628063100001</v>
      </c>
      <c r="C173" s="36">
        <v>1511.6997649500001</v>
      </c>
      <c r="D173" s="36">
        <v>1523.2791338200002</v>
      </c>
      <c r="E173" s="36">
        <v>1521.9988785800001</v>
      </c>
      <c r="F173" s="36">
        <v>1535.1481810700002</v>
      </c>
      <c r="G173" s="36">
        <v>1521.254175</v>
      </c>
      <c r="H173" s="36">
        <v>1479.4547080700002</v>
      </c>
      <c r="I173" s="36">
        <v>1465.81232228</v>
      </c>
      <c r="J173" s="36">
        <v>1399.8507945200001</v>
      </c>
      <c r="K173" s="36">
        <v>1382.1763154900002</v>
      </c>
      <c r="L173" s="36">
        <v>1396.04904179</v>
      </c>
      <c r="M173" s="36">
        <v>1389.5506576</v>
      </c>
      <c r="N173" s="36">
        <v>1431.9850332000001</v>
      </c>
      <c r="O173" s="36">
        <v>1474.9913632700002</v>
      </c>
      <c r="P173" s="36">
        <v>1472.1285238300002</v>
      </c>
      <c r="Q173" s="36">
        <v>1478.3186467200001</v>
      </c>
      <c r="R173" s="36">
        <v>1459.0165839700001</v>
      </c>
      <c r="S173" s="36">
        <v>1392.3058937600001</v>
      </c>
      <c r="T173" s="36">
        <v>1374.0796192600001</v>
      </c>
      <c r="U173" s="36">
        <v>1396.3904286200002</v>
      </c>
      <c r="V173" s="36">
        <v>1424.1312833300001</v>
      </c>
      <c r="W173" s="36">
        <v>1431.12331829</v>
      </c>
      <c r="X173" s="36">
        <v>1469.6002990500001</v>
      </c>
      <c r="Y173" s="36">
        <v>1497.3996614300002</v>
      </c>
    </row>
    <row r="174" spans="1:25" x14ac:dyDescent="0.2">
      <c r="A174" s="35">
        <v>24</v>
      </c>
      <c r="B174" s="36">
        <v>1535.8302117200001</v>
      </c>
      <c r="C174" s="36">
        <v>1520.6172147900002</v>
      </c>
      <c r="D174" s="36">
        <v>1517.95607208</v>
      </c>
      <c r="E174" s="36">
        <v>1517.6128217300002</v>
      </c>
      <c r="F174" s="36">
        <v>1510.11743505</v>
      </c>
      <c r="G174" s="36">
        <v>1471.35491662</v>
      </c>
      <c r="H174" s="36">
        <v>1405.1226703900002</v>
      </c>
      <c r="I174" s="36">
        <v>1401.6039538</v>
      </c>
      <c r="J174" s="36">
        <v>1391.11724342</v>
      </c>
      <c r="K174" s="36">
        <v>1399.13937521</v>
      </c>
      <c r="L174" s="36">
        <v>1412.9977695600001</v>
      </c>
      <c r="M174" s="36">
        <v>1424.34545886</v>
      </c>
      <c r="N174" s="36">
        <v>1441.3765607300002</v>
      </c>
      <c r="O174" s="36">
        <v>1483.7813997200001</v>
      </c>
      <c r="P174" s="36">
        <v>1488.4489543500001</v>
      </c>
      <c r="Q174" s="36">
        <v>1494.4158450800001</v>
      </c>
      <c r="R174" s="36">
        <v>1450.6999594700001</v>
      </c>
      <c r="S174" s="36">
        <v>1400.0145287400001</v>
      </c>
      <c r="T174" s="36">
        <v>1395.5877673500001</v>
      </c>
      <c r="U174" s="36">
        <v>1404.89675762</v>
      </c>
      <c r="V174" s="36">
        <v>1423.3005125000002</v>
      </c>
      <c r="W174" s="36">
        <v>1434.39161214</v>
      </c>
      <c r="X174" s="36">
        <v>1460.6432828900001</v>
      </c>
      <c r="Y174" s="36">
        <v>1485.9308719500002</v>
      </c>
    </row>
    <row r="175" spans="1:25" x14ac:dyDescent="0.2">
      <c r="A175" s="35">
        <v>25</v>
      </c>
      <c r="B175" s="36">
        <v>1473.73186433</v>
      </c>
      <c r="C175" s="36">
        <v>1507.97320977</v>
      </c>
      <c r="D175" s="36">
        <v>1536.6522013200001</v>
      </c>
      <c r="E175" s="36">
        <v>1535.25285022</v>
      </c>
      <c r="F175" s="36">
        <v>1525.9875309600002</v>
      </c>
      <c r="G175" s="36">
        <v>1481.4564241600001</v>
      </c>
      <c r="H175" s="36">
        <v>1398.9366026700002</v>
      </c>
      <c r="I175" s="36">
        <v>1380.2504389200001</v>
      </c>
      <c r="J175" s="36">
        <v>1360.4570021200002</v>
      </c>
      <c r="K175" s="36">
        <v>1359.37256516</v>
      </c>
      <c r="L175" s="36">
        <v>1365.0984160300002</v>
      </c>
      <c r="M175" s="36">
        <v>1383.3224331000001</v>
      </c>
      <c r="N175" s="36">
        <v>1406.8849225000001</v>
      </c>
      <c r="O175" s="36">
        <v>1450.4850196100001</v>
      </c>
      <c r="P175" s="36">
        <v>1454.57186288</v>
      </c>
      <c r="Q175" s="36">
        <v>1449.0102186200002</v>
      </c>
      <c r="R175" s="36">
        <v>1408.5554135300001</v>
      </c>
      <c r="S175" s="36">
        <v>1360.58802259</v>
      </c>
      <c r="T175" s="36">
        <v>1358.4826755200002</v>
      </c>
      <c r="U175" s="36">
        <v>1375.27798338</v>
      </c>
      <c r="V175" s="36">
        <v>1392.6623350100001</v>
      </c>
      <c r="W175" s="36">
        <v>1408.6556116600002</v>
      </c>
      <c r="X175" s="36">
        <v>1432.54882911</v>
      </c>
      <c r="Y175" s="36">
        <v>1472.7036167400001</v>
      </c>
    </row>
    <row r="176" spans="1:25" x14ac:dyDescent="0.2">
      <c r="A176" s="35">
        <v>26</v>
      </c>
      <c r="B176" s="36">
        <v>1420.81635452</v>
      </c>
      <c r="C176" s="36">
        <v>1479.23233669</v>
      </c>
      <c r="D176" s="36">
        <v>1510.9219451200001</v>
      </c>
      <c r="E176" s="36">
        <v>1515.5239777700001</v>
      </c>
      <c r="F176" s="36">
        <v>1502.8575940200001</v>
      </c>
      <c r="G176" s="36">
        <v>1462.75243505</v>
      </c>
      <c r="H176" s="36">
        <v>1407.5443026100002</v>
      </c>
      <c r="I176" s="36">
        <v>1401.5299247600001</v>
      </c>
      <c r="J176" s="36">
        <v>1394.62953444</v>
      </c>
      <c r="K176" s="36">
        <v>1381.6721431400001</v>
      </c>
      <c r="L176" s="36">
        <v>1387.1032419800001</v>
      </c>
      <c r="M176" s="36">
        <v>1393.77304445</v>
      </c>
      <c r="N176" s="36">
        <v>1417.3764289200001</v>
      </c>
      <c r="O176" s="36">
        <v>1452.8074421400001</v>
      </c>
      <c r="P176" s="36">
        <v>1456.3053556300001</v>
      </c>
      <c r="Q176" s="36">
        <v>1462.67248965</v>
      </c>
      <c r="R176" s="36">
        <v>1422.3323987600002</v>
      </c>
      <c r="S176" s="36">
        <v>1394.3875161800001</v>
      </c>
      <c r="T176" s="36">
        <v>1399.0980021400001</v>
      </c>
      <c r="U176" s="36">
        <v>1394.7005374</v>
      </c>
      <c r="V176" s="36">
        <v>1411.47176605</v>
      </c>
      <c r="W176" s="36">
        <v>1444.46348835</v>
      </c>
      <c r="X176" s="36">
        <v>1468.5037338500001</v>
      </c>
      <c r="Y176" s="36">
        <v>1476.6872259300001</v>
      </c>
    </row>
    <row r="177" spans="1:25" x14ac:dyDescent="0.2">
      <c r="A177" s="35">
        <v>27</v>
      </c>
      <c r="B177" s="36">
        <v>1498.63868776</v>
      </c>
      <c r="C177" s="36">
        <v>1521.9371870500001</v>
      </c>
      <c r="D177" s="36">
        <v>1537.5356498200001</v>
      </c>
      <c r="E177" s="36">
        <v>1541.8008513700001</v>
      </c>
      <c r="F177" s="36">
        <v>1523.39717408</v>
      </c>
      <c r="G177" s="36">
        <v>1486.3553005400001</v>
      </c>
      <c r="H177" s="36">
        <v>1422.48728828</v>
      </c>
      <c r="I177" s="36">
        <v>1398.9361786300001</v>
      </c>
      <c r="J177" s="36">
        <v>1384.03284377</v>
      </c>
      <c r="K177" s="36">
        <v>1390.6989506500001</v>
      </c>
      <c r="L177" s="36">
        <v>1417.9514116100002</v>
      </c>
      <c r="M177" s="36">
        <v>1426.3713434000001</v>
      </c>
      <c r="N177" s="36">
        <v>1442.1134157500001</v>
      </c>
      <c r="O177" s="36">
        <v>1499.1895666800001</v>
      </c>
      <c r="P177" s="36">
        <v>1509.65504753</v>
      </c>
      <c r="Q177" s="36">
        <v>1517.4145991</v>
      </c>
      <c r="R177" s="36">
        <v>1490.6055158300001</v>
      </c>
      <c r="S177" s="36">
        <v>1450.1645749900001</v>
      </c>
      <c r="T177" s="36">
        <v>1420.4890930600002</v>
      </c>
      <c r="U177" s="36">
        <v>1421.01626087</v>
      </c>
      <c r="V177" s="36">
        <v>1412.6635418300002</v>
      </c>
      <c r="W177" s="36">
        <v>1420.16625163</v>
      </c>
      <c r="X177" s="36">
        <v>1447.5163455300001</v>
      </c>
      <c r="Y177" s="36">
        <v>1479.9630205000001</v>
      </c>
    </row>
    <row r="178" spans="1:25" x14ac:dyDescent="0.2">
      <c r="A178" s="35">
        <v>28</v>
      </c>
      <c r="B178" s="36">
        <v>1489.97224897</v>
      </c>
      <c r="C178" s="36">
        <v>1513.65590152</v>
      </c>
      <c r="D178" s="36">
        <v>1546.47790136</v>
      </c>
      <c r="E178" s="36">
        <v>1541.3363597300001</v>
      </c>
      <c r="F178" s="36">
        <v>1512.48355468</v>
      </c>
      <c r="G178" s="36">
        <v>1485.7469008500002</v>
      </c>
      <c r="H178" s="36">
        <v>1437.20617384</v>
      </c>
      <c r="I178" s="36">
        <v>1406.06754116</v>
      </c>
      <c r="J178" s="36">
        <v>1400.5879656200002</v>
      </c>
      <c r="K178" s="36">
        <v>1355.3482413200002</v>
      </c>
      <c r="L178" s="36">
        <v>1367.0498344800001</v>
      </c>
      <c r="M178" s="36">
        <v>1379.07197595</v>
      </c>
      <c r="N178" s="36">
        <v>1411.6279665000002</v>
      </c>
      <c r="O178" s="36">
        <v>1453.00987132</v>
      </c>
      <c r="P178" s="36">
        <v>1469.6633136800001</v>
      </c>
      <c r="Q178" s="36">
        <v>1478.43466158</v>
      </c>
      <c r="R178" s="36">
        <v>1445.27452715</v>
      </c>
      <c r="S178" s="36">
        <v>1418.3754052300001</v>
      </c>
      <c r="T178" s="36">
        <v>1416.7704289400001</v>
      </c>
      <c r="U178" s="36">
        <v>1426.9069292500001</v>
      </c>
      <c r="V178" s="36">
        <v>1409.0206327200001</v>
      </c>
      <c r="W178" s="36">
        <v>1447.0899199</v>
      </c>
      <c r="X178" s="36">
        <v>1441.5424406900001</v>
      </c>
      <c r="Y178" s="36">
        <v>1470.3114599400001</v>
      </c>
    </row>
    <row r="179" spans="1:25" x14ac:dyDescent="0.2">
      <c r="A179" s="35">
        <v>29</v>
      </c>
      <c r="B179" s="36">
        <v>1491.2465211700001</v>
      </c>
      <c r="C179" s="36">
        <v>1449.7410105700001</v>
      </c>
      <c r="D179" s="36">
        <v>1486.4463978700001</v>
      </c>
      <c r="E179" s="36">
        <v>1492.4069339100001</v>
      </c>
      <c r="F179" s="36">
        <v>1476.79167179</v>
      </c>
      <c r="G179" s="36">
        <v>1457.0342169100002</v>
      </c>
      <c r="H179" s="36">
        <v>1406.3536036</v>
      </c>
      <c r="I179" s="36">
        <v>1372.0534098600001</v>
      </c>
      <c r="J179" s="36">
        <v>1342.90020832</v>
      </c>
      <c r="K179" s="36">
        <v>1345.1855129500002</v>
      </c>
      <c r="L179" s="36">
        <v>1336.78189819</v>
      </c>
      <c r="M179" s="36">
        <v>1319.5070920000001</v>
      </c>
      <c r="N179" s="36">
        <v>1347.5323690900002</v>
      </c>
      <c r="O179" s="36">
        <v>1388.58131374</v>
      </c>
      <c r="P179" s="36">
        <v>1405.0708630800002</v>
      </c>
      <c r="Q179" s="36">
        <v>1408.3374480500001</v>
      </c>
      <c r="R179" s="36">
        <v>1383.3833581800002</v>
      </c>
      <c r="S179" s="36">
        <v>1360.6197600300002</v>
      </c>
      <c r="T179" s="36">
        <v>1346.8171027200001</v>
      </c>
      <c r="U179" s="36">
        <v>1335.10885695</v>
      </c>
      <c r="V179" s="36">
        <v>1342.6588503200001</v>
      </c>
      <c r="W179" s="36">
        <v>1356.0906177100001</v>
      </c>
      <c r="X179" s="36">
        <v>1352.04792651</v>
      </c>
      <c r="Y179" s="36">
        <v>1395.6271208200001</v>
      </c>
    </row>
    <row r="180" spans="1:25" x14ac:dyDescent="0.2">
      <c r="A180" s="35">
        <v>30</v>
      </c>
      <c r="B180" s="36">
        <v>1445.12021215</v>
      </c>
      <c r="C180" s="36">
        <v>1458.24710641</v>
      </c>
      <c r="D180" s="36">
        <v>1481.9597691600002</v>
      </c>
      <c r="E180" s="36">
        <v>1483.07780232</v>
      </c>
      <c r="F180" s="36">
        <v>1479.146604</v>
      </c>
      <c r="G180" s="36">
        <v>1434.0705662100002</v>
      </c>
      <c r="H180" s="36">
        <v>1431.3317099100002</v>
      </c>
      <c r="I180" s="36">
        <v>1386.5960206500001</v>
      </c>
      <c r="J180" s="36">
        <v>1356.3056788000001</v>
      </c>
      <c r="K180" s="36">
        <v>1357.10831334</v>
      </c>
      <c r="L180" s="36">
        <v>1354.3395319700001</v>
      </c>
      <c r="M180" s="36">
        <v>1344.2386896800001</v>
      </c>
      <c r="N180" s="36">
        <v>1363.9004535000001</v>
      </c>
      <c r="O180" s="36">
        <v>1402.8142993900001</v>
      </c>
      <c r="P180" s="36">
        <v>1416.4146515700002</v>
      </c>
      <c r="Q180" s="36">
        <v>1410.0202995900001</v>
      </c>
      <c r="R180" s="36">
        <v>1370.8315046500002</v>
      </c>
      <c r="S180" s="36">
        <v>1336.8078328800002</v>
      </c>
      <c r="T180" s="36">
        <v>1310.59028171</v>
      </c>
      <c r="U180" s="36">
        <v>1370.2109480900001</v>
      </c>
      <c r="V180" s="36">
        <v>1386.8375491400002</v>
      </c>
      <c r="W180" s="36">
        <v>1406.55077179</v>
      </c>
      <c r="X180" s="36">
        <v>1397.8856852000001</v>
      </c>
      <c r="Y180" s="36">
        <v>1449.27420136</v>
      </c>
    </row>
    <row r="181" spans="1:25" x14ac:dyDescent="0.2">
      <c r="A181" s="35">
        <v>31</v>
      </c>
      <c r="B181" s="36">
        <v>1432.0901248</v>
      </c>
      <c r="C181" s="36">
        <v>1455.19565693</v>
      </c>
      <c r="D181" s="36">
        <v>1481.09082876</v>
      </c>
      <c r="E181" s="36">
        <v>1481.9296239400001</v>
      </c>
      <c r="F181" s="36">
        <v>1458.2051311800001</v>
      </c>
      <c r="G181" s="36">
        <v>1426.34970864</v>
      </c>
      <c r="H181" s="36">
        <v>1409.2583694700002</v>
      </c>
      <c r="I181" s="36">
        <v>1364.16768217</v>
      </c>
      <c r="J181" s="36">
        <v>1365.6910886600001</v>
      </c>
      <c r="K181" s="36">
        <v>1378.8901547700002</v>
      </c>
      <c r="L181" s="36">
        <v>1378.4443597100001</v>
      </c>
      <c r="M181" s="36">
        <v>1362.49921599</v>
      </c>
      <c r="N181" s="36">
        <v>1385.9635111500002</v>
      </c>
      <c r="O181" s="36">
        <v>1436.8458879100001</v>
      </c>
      <c r="P181" s="36">
        <v>1440.1858433800001</v>
      </c>
      <c r="Q181" s="36">
        <v>1428.4743257800001</v>
      </c>
      <c r="R181" s="36">
        <v>1410.4827725700002</v>
      </c>
      <c r="S181" s="36">
        <v>1379.2387049800002</v>
      </c>
      <c r="T181" s="36">
        <v>1369.11656496</v>
      </c>
      <c r="U181" s="36">
        <v>1366.741968</v>
      </c>
      <c r="V181" s="36">
        <v>1387.9869540100001</v>
      </c>
      <c r="W181" s="36">
        <v>1392.1548887400002</v>
      </c>
      <c r="X181" s="36">
        <v>1402.1079443800002</v>
      </c>
      <c r="Y181" s="36">
        <v>1461.1875160900001</v>
      </c>
    </row>
    <row r="182" spans="1:25" x14ac:dyDescent="0.2">
      <c r="A182" s="42"/>
      <c r="B182" s="43"/>
      <c r="C182" s="43"/>
      <c r="D182" s="43"/>
      <c r="E182" s="43"/>
      <c r="F182" s="43"/>
      <c r="G182" s="43"/>
      <c r="H182" s="43"/>
      <c r="I182" s="43"/>
      <c r="J182" s="43"/>
      <c r="K182" s="43"/>
      <c r="L182" s="43"/>
      <c r="M182" s="43"/>
      <c r="N182" s="43"/>
      <c r="O182" s="43"/>
      <c r="P182" s="43"/>
      <c r="Q182" s="43"/>
      <c r="R182" s="43"/>
      <c r="S182" s="43"/>
      <c r="T182" s="43"/>
      <c r="U182" s="43"/>
      <c r="V182" s="43"/>
      <c r="W182" s="43"/>
      <c r="X182" s="43"/>
      <c r="Y182" s="43"/>
    </row>
    <row r="183" spans="1:25" x14ac:dyDescent="0.2">
      <c r="A183" s="42"/>
      <c r="B183" s="43"/>
      <c r="C183" s="43"/>
      <c r="D183" s="43"/>
      <c r="E183" s="43"/>
      <c r="F183" s="43"/>
      <c r="G183" s="43"/>
      <c r="H183" s="43"/>
      <c r="I183" s="43"/>
      <c r="J183" s="43"/>
      <c r="K183" s="43"/>
      <c r="L183" s="43"/>
      <c r="M183" s="43"/>
      <c r="N183" s="43"/>
      <c r="O183" s="43"/>
      <c r="P183" s="43"/>
      <c r="Q183" s="43"/>
      <c r="R183" s="43"/>
      <c r="S183" s="43"/>
      <c r="T183" s="43"/>
      <c r="U183" s="43"/>
      <c r="V183" s="43"/>
      <c r="W183" s="43"/>
      <c r="X183" s="43"/>
      <c r="Y183" s="43"/>
    </row>
    <row r="184" spans="1:25" x14ac:dyDescent="0.2">
      <c r="A184" s="111" t="s">
        <v>0</v>
      </c>
      <c r="B184" s="112" t="s">
        <v>130</v>
      </c>
      <c r="C184" s="112"/>
      <c r="D184" s="112"/>
      <c r="E184" s="112"/>
      <c r="F184" s="112"/>
      <c r="G184" s="112"/>
      <c r="H184" s="112"/>
      <c r="I184" s="112"/>
      <c r="J184" s="112"/>
      <c r="K184" s="112"/>
      <c r="L184" s="112"/>
      <c r="M184" s="112"/>
      <c r="N184" s="112"/>
      <c r="O184" s="112"/>
      <c r="P184" s="112"/>
      <c r="Q184" s="112"/>
      <c r="R184" s="112"/>
      <c r="S184" s="112"/>
      <c r="T184" s="112"/>
      <c r="U184" s="112"/>
      <c r="V184" s="112"/>
      <c r="W184" s="112"/>
      <c r="X184" s="112"/>
      <c r="Y184" s="112"/>
    </row>
    <row r="185" spans="1:25" x14ac:dyDescent="0.2">
      <c r="A185" s="111"/>
      <c r="B185" s="34" t="s">
        <v>74</v>
      </c>
      <c r="C185" s="34" t="s">
        <v>75</v>
      </c>
      <c r="D185" s="34" t="s">
        <v>76</v>
      </c>
      <c r="E185" s="34" t="s">
        <v>77</v>
      </c>
      <c r="F185" s="34" t="s">
        <v>78</v>
      </c>
      <c r="G185" s="34" t="s">
        <v>79</v>
      </c>
      <c r="H185" s="34" t="s">
        <v>80</v>
      </c>
      <c r="I185" s="34" t="s">
        <v>81</v>
      </c>
      <c r="J185" s="34" t="s">
        <v>82</v>
      </c>
      <c r="K185" s="34" t="s">
        <v>83</v>
      </c>
      <c r="L185" s="34" t="s">
        <v>84</v>
      </c>
      <c r="M185" s="34" t="s">
        <v>85</v>
      </c>
      <c r="N185" s="34" t="s">
        <v>86</v>
      </c>
      <c r="O185" s="34" t="s">
        <v>87</v>
      </c>
      <c r="P185" s="34" t="s">
        <v>88</v>
      </c>
      <c r="Q185" s="34" t="s">
        <v>89</v>
      </c>
      <c r="R185" s="34" t="s">
        <v>90</v>
      </c>
      <c r="S185" s="34" t="s">
        <v>91</v>
      </c>
      <c r="T185" s="34" t="s">
        <v>92</v>
      </c>
      <c r="U185" s="34" t="s">
        <v>93</v>
      </c>
      <c r="V185" s="34" t="s">
        <v>94</v>
      </c>
      <c r="W185" s="34" t="s">
        <v>95</v>
      </c>
      <c r="X185" s="34" t="s">
        <v>96</v>
      </c>
      <c r="Y185" s="34" t="s">
        <v>97</v>
      </c>
    </row>
    <row r="186" spans="1:25" x14ac:dyDescent="0.2">
      <c r="A186" s="35">
        <v>1</v>
      </c>
      <c r="B186" s="36">
        <v>1458.7052259500001</v>
      </c>
      <c r="C186" s="36">
        <v>1464.3162226100003</v>
      </c>
      <c r="D186" s="36">
        <v>1485.5658719200003</v>
      </c>
      <c r="E186" s="36">
        <v>1493.1258057100001</v>
      </c>
      <c r="F186" s="36">
        <v>1505.2102994400002</v>
      </c>
      <c r="G186" s="36">
        <v>1503.3574015100003</v>
      </c>
      <c r="H186" s="36">
        <v>1475.0646018400003</v>
      </c>
      <c r="I186" s="36">
        <v>1486.6225374000003</v>
      </c>
      <c r="J186" s="36">
        <v>1479.5705560900001</v>
      </c>
      <c r="K186" s="36">
        <v>1442.9738252800003</v>
      </c>
      <c r="L186" s="36">
        <v>1428.1521693800003</v>
      </c>
      <c r="M186" s="36">
        <v>1389.8363661400001</v>
      </c>
      <c r="N186" s="36">
        <v>1389.3705212500001</v>
      </c>
      <c r="O186" s="36">
        <v>1428.4434104100003</v>
      </c>
      <c r="P186" s="36">
        <v>1450.0727346400001</v>
      </c>
      <c r="Q186" s="36">
        <v>1451.4826496400001</v>
      </c>
      <c r="R186" s="36">
        <v>1398.1743674600002</v>
      </c>
      <c r="S186" s="36">
        <v>1379.7126379900003</v>
      </c>
      <c r="T186" s="36">
        <v>1382.1630134000002</v>
      </c>
      <c r="U186" s="36">
        <v>1371.9032708300001</v>
      </c>
      <c r="V186" s="36">
        <v>1382.9812749700002</v>
      </c>
      <c r="W186" s="36">
        <v>1412.2317427300002</v>
      </c>
      <c r="X186" s="36">
        <v>1426.2057481700001</v>
      </c>
      <c r="Y186" s="36">
        <v>1444.3582672400003</v>
      </c>
    </row>
    <row r="187" spans="1:25" x14ac:dyDescent="0.2">
      <c r="A187" s="35">
        <v>2</v>
      </c>
      <c r="B187" s="36">
        <v>1427.0158749600002</v>
      </c>
      <c r="C187" s="36">
        <v>1423.4681318100002</v>
      </c>
      <c r="D187" s="36">
        <v>1458.7229644600002</v>
      </c>
      <c r="E187" s="36">
        <v>1463.7606756100001</v>
      </c>
      <c r="F187" s="36">
        <v>1455.9504833300002</v>
      </c>
      <c r="G187" s="36">
        <v>1453.7463052600001</v>
      </c>
      <c r="H187" s="36">
        <v>1435.2062293000001</v>
      </c>
      <c r="I187" s="36">
        <v>1462.4373842700002</v>
      </c>
      <c r="J187" s="36">
        <v>1443.1249767800002</v>
      </c>
      <c r="K187" s="36">
        <v>1416.4401896900001</v>
      </c>
      <c r="L187" s="36">
        <v>1401.6766550500001</v>
      </c>
      <c r="M187" s="36">
        <v>1417.4821038500002</v>
      </c>
      <c r="N187" s="36">
        <v>1433.9329136700003</v>
      </c>
      <c r="O187" s="36">
        <v>1433.3385109500002</v>
      </c>
      <c r="P187" s="36">
        <v>1434.7452913000002</v>
      </c>
      <c r="Q187" s="36">
        <v>1424.4111827800002</v>
      </c>
      <c r="R187" s="36">
        <v>1407.4907923200001</v>
      </c>
      <c r="S187" s="36">
        <v>1388.6802321900002</v>
      </c>
      <c r="T187" s="36">
        <v>1392.0843810700003</v>
      </c>
      <c r="U187" s="36">
        <v>1392.1325262700002</v>
      </c>
      <c r="V187" s="36">
        <v>1403.1784899800002</v>
      </c>
      <c r="W187" s="36">
        <v>1413.8859059400002</v>
      </c>
      <c r="X187" s="36">
        <v>1456.4573425400001</v>
      </c>
      <c r="Y187" s="36">
        <v>1477.7637368700002</v>
      </c>
    </row>
    <row r="188" spans="1:25" x14ac:dyDescent="0.2">
      <c r="A188" s="35">
        <v>3</v>
      </c>
      <c r="B188" s="36">
        <v>1441.4276263800002</v>
      </c>
      <c r="C188" s="36">
        <v>1433.3980112200002</v>
      </c>
      <c r="D188" s="36">
        <v>1475.7906478600003</v>
      </c>
      <c r="E188" s="36">
        <v>1481.8096462700003</v>
      </c>
      <c r="F188" s="36">
        <v>1487.1940706100002</v>
      </c>
      <c r="G188" s="36">
        <v>1482.0523976700001</v>
      </c>
      <c r="H188" s="36">
        <v>1450.8226069900002</v>
      </c>
      <c r="I188" s="36">
        <v>1462.8601809000002</v>
      </c>
      <c r="J188" s="36">
        <v>1442.2112274000001</v>
      </c>
      <c r="K188" s="36">
        <v>1412.3446013400003</v>
      </c>
      <c r="L188" s="36">
        <v>1414.6238624000002</v>
      </c>
      <c r="M188" s="36">
        <v>1433.0772963300001</v>
      </c>
      <c r="N188" s="36">
        <v>1439.9915021400002</v>
      </c>
      <c r="O188" s="36">
        <v>1476.6898001900001</v>
      </c>
      <c r="P188" s="36">
        <v>1481.7425465600002</v>
      </c>
      <c r="Q188" s="36">
        <v>1476.6366076800002</v>
      </c>
      <c r="R188" s="36">
        <v>1422.0188897900002</v>
      </c>
      <c r="S188" s="36">
        <v>1400.9519387000003</v>
      </c>
      <c r="T188" s="36">
        <v>1392.0414652100003</v>
      </c>
      <c r="U188" s="36">
        <v>1401.5241983100002</v>
      </c>
      <c r="V188" s="36">
        <v>1408.2795231800003</v>
      </c>
      <c r="W188" s="36">
        <v>1432.7200832300002</v>
      </c>
      <c r="X188" s="36">
        <v>1449.1912818000003</v>
      </c>
      <c r="Y188" s="36">
        <v>1458.5421205100001</v>
      </c>
    </row>
    <row r="189" spans="1:25" x14ac:dyDescent="0.2">
      <c r="A189" s="35">
        <v>4</v>
      </c>
      <c r="B189" s="36">
        <v>1342.8807273500001</v>
      </c>
      <c r="C189" s="36">
        <v>1359.2456325800001</v>
      </c>
      <c r="D189" s="36">
        <v>1413.4268524900001</v>
      </c>
      <c r="E189" s="36">
        <v>1434.6669797400002</v>
      </c>
      <c r="F189" s="36">
        <v>1432.7636999400002</v>
      </c>
      <c r="G189" s="36">
        <v>1435.7003742200002</v>
      </c>
      <c r="H189" s="36">
        <v>1407.5595013100001</v>
      </c>
      <c r="I189" s="36">
        <v>1427.6858259100002</v>
      </c>
      <c r="J189" s="36">
        <v>1419.8428658600003</v>
      </c>
      <c r="K189" s="36">
        <v>1389.7170473500003</v>
      </c>
      <c r="L189" s="36">
        <v>1402.6086649700003</v>
      </c>
      <c r="M189" s="36">
        <v>1406.7500410900002</v>
      </c>
      <c r="N189" s="36">
        <v>1418.1666138300002</v>
      </c>
      <c r="O189" s="36">
        <v>1433.0435973300002</v>
      </c>
      <c r="P189" s="36">
        <v>1437.0085681700002</v>
      </c>
      <c r="Q189" s="36">
        <v>1421.5354955700002</v>
      </c>
      <c r="R189" s="36">
        <v>1381.4288217200001</v>
      </c>
      <c r="S189" s="36">
        <v>1390.1274128500002</v>
      </c>
      <c r="T189" s="36">
        <v>1386.6926958200002</v>
      </c>
      <c r="U189" s="36">
        <v>1388.4062240900003</v>
      </c>
      <c r="V189" s="36">
        <v>1374.0010603600001</v>
      </c>
      <c r="W189" s="36">
        <v>1383.1498271500002</v>
      </c>
      <c r="X189" s="36">
        <v>1398.5957576900003</v>
      </c>
      <c r="Y189" s="36">
        <v>1427.6028820200002</v>
      </c>
    </row>
    <row r="190" spans="1:25" x14ac:dyDescent="0.2">
      <c r="A190" s="35">
        <v>5</v>
      </c>
      <c r="B190" s="36">
        <v>1335.2681710800002</v>
      </c>
      <c r="C190" s="36">
        <v>1355.4092046900003</v>
      </c>
      <c r="D190" s="36">
        <v>1384.2540705600002</v>
      </c>
      <c r="E190" s="36">
        <v>1395.9511183700001</v>
      </c>
      <c r="F190" s="36">
        <v>1384.0846139200003</v>
      </c>
      <c r="G190" s="36">
        <v>1368.1366479900003</v>
      </c>
      <c r="H190" s="36">
        <v>1344.0149326000003</v>
      </c>
      <c r="I190" s="36">
        <v>1339.1214617000003</v>
      </c>
      <c r="J190" s="36">
        <v>1341.1088744100002</v>
      </c>
      <c r="K190" s="36">
        <v>1324.2225712300001</v>
      </c>
      <c r="L190" s="36">
        <v>1328.3159832200001</v>
      </c>
      <c r="M190" s="36">
        <v>1317.2516921000001</v>
      </c>
      <c r="N190" s="36">
        <v>1342.5648225800003</v>
      </c>
      <c r="O190" s="36">
        <v>1378.1043484900001</v>
      </c>
      <c r="P190" s="36">
        <v>1375.6284357300001</v>
      </c>
      <c r="Q190" s="36">
        <v>1369.7458844400003</v>
      </c>
      <c r="R190" s="36">
        <v>1310.5025754800001</v>
      </c>
      <c r="S190" s="36">
        <v>1307.2982788400002</v>
      </c>
      <c r="T190" s="36">
        <v>1307.4536963300002</v>
      </c>
      <c r="U190" s="36">
        <v>1306.0409564600002</v>
      </c>
      <c r="V190" s="36">
        <v>1301.3813621500001</v>
      </c>
      <c r="W190" s="36">
        <v>1345.2178502600002</v>
      </c>
      <c r="X190" s="36">
        <v>1365.5289424000002</v>
      </c>
      <c r="Y190" s="36">
        <v>1384.2431678100002</v>
      </c>
    </row>
    <row r="191" spans="1:25" x14ac:dyDescent="0.2">
      <c r="A191" s="35">
        <v>6</v>
      </c>
      <c r="B191" s="36">
        <v>1358.9073709800002</v>
      </c>
      <c r="C191" s="36">
        <v>1387.2701268700002</v>
      </c>
      <c r="D191" s="36">
        <v>1401.9610707300003</v>
      </c>
      <c r="E191" s="36">
        <v>1420.2780043000002</v>
      </c>
      <c r="F191" s="36">
        <v>1418.3890160100002</v>
      </c>
      <c r="G191" s="36">
        <v>1397.9772607000002</v>
      </c>
      <c r="H191" s="36">
        <v>1364.7545640400001</v>
      </c>
      <c r="I191" s="36">
        <v>1343.7910670000001</v>
      </c>
      <c r="J191" s="36">
        <v>1319.7733442600002</v>
      </c>
      <c r="K191" s="36">
        <v>1315.0097727500001</v>
      </c>
      <c r="L191" s="36">
        <v>1339.1735348900002</v>
      </c>
      <c r="M191" s="36">
        <v>1341.9781884600002</v>
      </c>
      <c r="N191" s="36">
        <v>1375.1002119200002</v>
      </c>
      <c r="O191" s="36">
        <v>1413.3074743800003</v>
      </c>
      <c r="P191" s="36">
        <v>1429.1985625200002</v>
      </c>
      <c r="Q191" s="36">
        <v>1418.8152845300001</v>
      </c>
      <c r="R191" s="36">
        <v>1364.2988552500001</v>
      </c>
      <c r="S191" s="36">
        <v>1338.0099558100003</v>
      </c>
      <c r="T191" s="36">
        <v>1332.0072120400002</v>
      </c>
      <c r="U191" s="36">
        <v>1338.1205302900003</v>
      </c>
      <c r="V191" s="36">
        <v>1346.2474975800003</v>
      </c>
      <c r="W191" s="36">
        <v>1359.7523374900002</v>
      </c>
      <c r="X191" s="36">
        <v>1385.9674405800001</v>
      </c>
      <c r="Y191" s="36">
        <v>1419.3389575800002</v>
      </c>
    </row>
    <row r="192" spans="1:25" x14ac:dyDescent="0.2">
      <c r="A192" s="35">
        <v>7</v>
      </c>
      <c r="B192" s="36">
        <v>1463.8586249200002</v>
      </c>
      <c r="C192" s="36">
        <v>1428.4067541900001</v>
      </c>
      <c r="D192" s="36">
        <v>1455.9390262000002</v>
      </c>
      <c r="E192" s="36">
        <v>1461.6147512800003</v>
      </c>
      <c r="F192" s="36">
        <v>1456.5044724500001</v>
      </c>
      <c r="G192" s="36">
        <v>1452.3547718900002</v>
      </c>
      <c r="H192" s="36">
        <v>1421.8702348100003</v>
      </c>
      <c r="I192" s="36">
        <v>1410.1902079900001</v>
      </c>
      <c r="J192" s="36">
        <v>1426.2194392200001</v>
      </c>
      <c r="K192" s="36">
        <v>1388.7283287000002</v>
      </c>
      <c r="L192" s="36">
        <v>1409.6050016200002</v>
      </c>
      <c r="M192" s="36">
        <v>1378.8362534200003</v>
      </c>
      <c r="N192" s="36">
        <v>1416.8962008400001</v>
      </c>
      <c r="O192" s="36">
        <v>1441.2478698000002</v>
      </c>
      <c r="P192" s="36">
        <v>1435.1787492400001</v>
      </c>
      <c r="Q192" s="36">
        <v>1422.8311466600003</v>
      </c>
      <c r="R192" s="36">
        <v>1394.0894040600001</v>
      </c>
      <c r="S192" s="36">
        <v>1353.5425280000002</v>
      </c>
      <c r="T192" s="36">
        <v>1384.5587655700001</v>
      </c>
      <c r="U192" s="36">
        <v>1391.5190880800003</v>
      </c>
      <c r="V192" s="36">
        <v>1385.7873320800002</v>
      </c>
      <c r="W192" s="36">
        <v>1389.8973298200001</v>
      </c>
      <c r="X192" s="36">
        <v>1449.2111392900001</v>
      </c>
      <c r="Y192" s="36">
        <v>1453.5771729800001</v>
      </c>
    </row>
    <row r="193" spans="1:25" x14ac:dyDescent="0.2">
      <c r="A193" s="35">
        <v>8</v>
      </c>
      <c r="B193" s="36">
        <v>1457.0311867100002</v>
      </c>
      <c r="C193" s="36">
        <v>1422.7745755900003</v>
      </c>
      <c r="D193" s="36">
        <v>1458.0869166100001</v>
      </c>
      <c r="E193" s="36">
        <v>1449.4270639000001</v>
      </c>
      <c r="F193" s="36">
        <v>1441.7236622700002</v>
      </c>
      <c r="G193" s="36">
        <v>1433.3766831300002</v>
      </c>
      <c r="H193" s="36">
        <v>1384.8354367200002</v>
      </c>
      <c r="I193" s="36">
        <v>1376.7295336800003</v>
      </c>
      <c r="J193" s="36">
        <v>1364.3499186500003</v>
      </c>
      <c r="K193" s="36">
        <v>1383.2830751000001</v>
      </c>
      <c r="L193" s="36">
        <v>1389.2826720000003</v>
      </c>
      <c r="M193" s="36">
        <v>1362.0433467400003</v>
      </c>
      <c r="N193" s="36">
        <v>1381.6101071400001</v>
      </c>
      <c r="O193" s="36">
        <v>1416.7317319100002</v>
      </c>
      <c r="P193" s="36">
        <v>1419.1046606300001</v>
      </c>
      <c r="Q193" s="36">
        <v>1410.9499187100002</v>
      </c>
      <c r="R193" s="36">
        <v>1375.2799451900003</v>
      </c>
      <c r="S193" s="36">
        <v>1347.2841525300003</v>
      </c>
      <c r="T193" s="36">
        <v>1400.6003308600002</v>
      </c>
      <c r="U193" s="36">
        <v>1400.6358460200001</v>
      </c>
      <c r="V193" s="36">
        <v>1401.4977488400002</v>
      </c>
      <c r="W193" s="36">
        <v>1402.3868694800001</v>
      </c>
      <c r="X193" s="36">
        <v>1451.4660776600001</v>
      </c>
      <c r="Y193" s="36">
        <v>1479.5583259600003</v>
      </c>
    </row>
    <row r="194" spans="1:25" x14ac:dyDescent="0.2">
      <c r="A194" s="35">
        <v>9</v>
      </c>
      <c r="B194" s="36">
        <v>1408.1500639300002</v>
      </c>
      <c r="C194" s="36">
        <v>1425.2613851300002</v>
      </c>
      <c r="D194" s="36">
        <v>1483.1550529300002</v>
      </c>
      <c r="E194" s="36">
        <v>1483.2199955800002</v>
      </c>
      <c r="F194" s="36">
        <v>1483.8282247900001</v>
      </c>
      <c r="G194" s="36">
        <v>1480.5635876200001</v>
      </c>
      <c r="H194" s="36">
        <v>1447.5362661000001</v>
      </c>
      <c r="I194" s="36">
        <v>1454.5923004900003</v>
      </c>
      <c r="J194" s="36">
        <v>1426.8447941300001</v>
      </c>
      <c r="K194" s="36">
        <v>1392.7822858300001</v>
      </c>
      <c r="L194" s="36">
        <v>1398.7723003300002</v>
      </c>
      <c r="M194" s="36">
        <v>1397.8470666400001</v>
      </c>
      <c r="N194" s="36">
        <v>1421.1530302200001</v>
      </c>
      <c r="O194" s="36">
        <v>1453.6669116700002</v>
      </c>
      <c r="P194" s="36">
        <v>1444.4925718000002</v>
      </c>
      <c r="Q194" s="36">
        <v>1447.4000825700002</v>
      </c>
      <c r="R194" s="36">
        <v>1415.4221452000002</v>
      </c>
      <c r="S194" s="36">
        <v>1383.1641168700003</v>
      </c>
      <c r="T194" s="36">
        <v>1385.4760141900001</v>
      </c>
      <c r="U194" s="36">
        <v>1402.6833486200003</v>
      </c>
      <c r="V194" s="36">
        <v>1406.2928548700002</v>
      </c>
      <c r="W194" s="36">
        <v>1418.8282124100001</v>
      </c>
      <c r="X194" s="36">
        <v>1426.6102319300003</v>
      </c>
      <c r="Y194" s="36">
        <v>1466.1955401200003</v>
      </c>
    </row>
    <row r="195" spans="1:25" x14ac:dyDescent="0.2">
      <c r="A195" s="35">
        <v>10</v>
      </c>
      <c r="B195" s="36">
        <v>1465.4997408400002</v>
      </c>
      <c r="C195" s="36">
        <v>1460.9026706200002</v>
      </c>
      <c r="D195" s="36">
        <v>1481.9276263100003</v>
      </c>
      <c r="E195" s="36">
        <v>1486.5928806700001</v>
      </c>
      <c r="F195" s="36">
        <v>1468.5223636900002</v>
      </c>
      <c r="G195" s="36">
        <v>1460.9031123900002</v>
      </c>
      <c r="H195" s="36">
        <v>1406.4476799800002</v>
      </c>
      <c r="I195" s="36">
        <v>1404.0445039700003</v>
      </c>
      <c r="J195" s="36">
        <v>1397.4219294200002</v>
      </c>
      <c r="K195" s="36">
        <v>1344.5243999200002</v>
      </c>
      <c r="L195" s="36">
        <v>1391.4633271100001</v>
      </c>
      <c r="M195" s="36">
        <v>1383.3095603700001</v>
      </c>
      <c r="N195" s="36">
        <v>1399.7142597100003</v>
      </c>
      <c r="O195" s="36">
        <v>1438.4521500600001</v>
      </c>
      <c r="P195" s="36">
        <v>1442.2237067800002</v>
      </c>
      <c r="Q195" s="36">
        <v>1422.2408193900003</v>
      </c>
      <c r="R195" s="36">
        <v>1397.5045948900001</v>
      </c>
      <c r="S195" s="36">
        <v>1357.6502381100001</v>
      </c>
      <c r="T195" s="36">
        <v>1347.5473876700003</v>
      </c>
      <c r="U195" s="36">
        <v>1361.4586923800002</v>
      </c>
      <c r="V195" s="36">
        <v>1406.2817915700002</v>
      </c>
      <c r="W195" s="36">
        <v>1402.3971555700002</v>
      </c>
      <c r="X195" s="36">
        <v>1410.3176369200003</v>
      </c>
      <c r="Y195" s="36">
        <v>1437.4219730500001</v>
      </c>
    </row>
    <row r="196" spans="1:25" x14ac:dyDescent="0.2">
      <c r="A196" s="35">
        <v>11</v>
      </c>
      <c r="B196" s="36">
        <v>1459.2924991500001</v>
      </c>
      <c r="C196" s="36">
        <v>1484.6269731800003</v>
      </c>
      <c r="D196" s="36">
        <v>1522.4449131900001</v>
      </c>
      <c r="E196" s="36">
        <v>1510.0696444100001</v>
      </c>
      <c r="F196" s="36">
        <v>1495.7998446700001</v>
      </c>
      <c r="G196" s="36">
        <v>1473.1635398800001</v>
      </c>
      <c r="H196" s="36">
        <v>1416.0519315000001</v>
      </c>
      <c r="I196" s="36">
        <v>1410.9115623500002</v>
      </c>
      <c r="J196" s="36">
        <v>1390.3211340700002</v>
      </c>
      <c r="K196" s="36">
        <v>1373.8157581700002</v>
      </c>
      <c r="L196" s="36">
        <v>1377.9528565500002</v>
      </c>
      <c r="M196" s="36">
        <v>1379.4312475900001</v>
      </c>
      <c r="N196" s="36">
        <v>1396.2185221800003</v>
      </c>
      <c r="O196" s="36">
        <v>1432.5182972500002</v>
      </c>
      <c r="P196" s="36">
        <v>1436.4390388400002</v>
      </c>
      <c r="Q196" s="36">
        <v>1437.1611552100003</v>
      </c>
      <c r="R196" s="36">
        <v>1392.1018097800002</v>
      </c>
      <c r="S196" s="36">
        <v>1353.1790886200001</v>
      </c>
      <c r="T196" s="36">
        <v>1347.2174351400001</v>
      </c>
      <c r="U196" s="36">
        <v>1363.6143620200003</v>
      </c>
      <c r="V196" s="36">
        <v>1390.0592220100002</v>
      </c>
      <c r="W196" s="36">
        <v>1418.4685603300002</v>
      </c>
      <c r="X196" s="36">
        <v>1438.5000219800002</v>
      </c>
      <c r="Y196" s="36">
        <v>1463.6855849500002</v>
      </c>
    </row>
    <row r="197" spans="1:25" x14ac:dyDescent="0.2">
      <c r="A197" s="35">
        <v>12</v>
      </c>
      <c r="B197" s="36">
        <v>1466.5461671300002</v>
      </c>
      <c r="C197" s="36">
        <v>1480.6711622000003</v>
      </c>
      <c r="D197" s="36">
        <v>1499.8960459000002</v>
      </c>
      <c r="E197" s="36">
        <v>1507.3765766200002</v>
      </c>
      <c r="F197" s="36">
        <v>1493.5422419400002</v>
      </c>
      <c r="G197" s="36">
        <v>1457.3803527000002</v>
      </c>
      <c r="H197" s="36">
        <v>1398.1505247100001</v>
      </c>
      <c r="I197" s="36">
        <v>1411.4020901700003</v>
      </c>
      <c r="J197" s="36">
        <v>1387.5420103700003</v>
      </c>
      <c r="K197" s="36">
        <v>1390.8629470700002</v>
      </c>
      <c r="L197" s="36">
        <v>1394.4270586200003</v>
      </c>
      <c r="M197" s="36">
        <v>1391.2130443100002</v>
      </c>
      <c r="N197" s="36">
        <v>1414.1859081700002</v>
      </c>
      <c r="O197" s="36">
        <v>1448.5789679000002</v>
      </c>
      <c r="P197" s="36">
        <v>1457.3923557900002</v>
      </c>
      <c r="Q197" s="36">
        <v>1456.2174039000001</v>
      </c>
      <c r="R197" s="36">
        <v>1404.0744386700003</v>
      </c>
      <c r="S197" s="36">
        <v>1360.1246461100002</v>
      </c>
      <c r="T197" s="36">
        <v>1365.2910685400002</v>
      </c>
      <c r="U197" s="36">
        <v>1381.3091215100003</v>
      </c>
      <c r="V197" s="36">
        <v>1396.8173915300001</v>
      </c>
      <c r="W197" s="36">
        <v>1417.3812789200001</v>
      </c>
      <c r="X197" s="36">
        <v>1435.1622426200001</v>
      </c>
      <c r="Y197" s="36">
        <v>1447.9647205000001</v>
      </c>
    </row>
    <row r="198" spans="1:25" x14ac:dyDescent="0.2">
      <c r="A198" s="35">
        <v>13</v>
      </c>
      <c r="B198" s="36">
        <v>1483.1413850300003</v>
      </c>
      <c r="C198" s="36">
        <v>1501.9784637900002</v>
      </c>
      <c r="D198" s="36">
        <v>1503.4954968700001</v>
      </c>
      <c r="E198" s="36">
        <v>1508.3158075600002</v>
      </c>
      <c r="F198" s="36">
        <v>1501.0298027800002</v>
      </c>
      <c r="G198" s="36">
        <v>1448.8638887800003</v>
      </c>
      <c r="H198" s="36">
        <v>1404.0448295800002</v>
      </c>
      <c r="I198" s="36">
        <v>1402.9321838000003</v>
      </c>
      <c r="J198" s="36">
        <v>1399.1527734900003</v>
      </c>
      <c r="K198" s="36">
        <v>1391.7336881100002</v>
      </c>
      <c r="L198" s="36">
        <v>1394.4629916900001</v>
      </c>
      <c r="M198" s="36">
        <v>1414.1164067900002</v>
      </c>
      <c r="N198" s="36">
        <v>1429.8687638700003</v>
      </c>
      <c r="O198" s="36">
        <v>1466.6100437500002</v>
      </c>
      <c r="P198" s="36">
        <v>1469.9312615800002</v>
      </c>
      <c r="Q198" s="36">
        <v>1472.1534958200002</v>
      </c>
      <c r="R198" s="36">
        <v>1425.4770110100003</v>
      </c>
      <c r="S198" s="36">
        <v>1390.4721557100002</v>
      </c>
      <c r="T198" s="36">
        <v>1401.6154335300002</v>
      </c>
      <c r="U198" s="36">
        <v>1409.6160541300003</v>
      </c>
      <c r="V198" s="36">
        <v>1406.9471649700001</v>
      </c>
      <c r="W198" s="36">
        <v>1423.7472724900001</v>
      </c>
      <c r="X198" s="36">
        <v>1443.3157807400003</v>
      </c>
      <c r="Y198" s="36">
        <v>1475.8383997900003</v>
      </c>
    </row>
    <row r="199" spans="1:25" x14ac:dyDescent="0.2">
      <c r="A199" s="35">
        <v>14</v>
      </c>
      <c r="B199" s="36">
        <v>1498.9296482200002</v>
      </c>
      <c r="C199" s="36">
        <v>1524.4310662600001</v>
      </c>
      <c r="D199" s="36">
        <v>1542.2071846100002</v>
      </c>
      <c r="E199" s="36">
        <v>1537.1928649000001</v>
      </c>
      <c r="F199" s="36">
        <v>1530.1924998000002</v>
      </c>
      <c r="G199" s="36">
        <v>1507.9569764600003</v>
      </c>
      <c r="H199" s="36">
        <v>1459.8243635700003</v>
      </c>
      <c r="I199" s="36">
        <v>1428.1041492300003</v>
      </c>
      <c r="J199" s="36">
        <v>1420.8977519400003</v>
      </c>
      <c r="K199" s="36">
        <v>1409.3904262800002</v>
      </c>
      <c r="L199" s="36">
        <v>1427.6445291000002</v>
      </c>
      <c r="M199" s="36">
        <v>1440.5768668600001</v>
      </c>
      <c r="N199" s="36">
        <v>1447.2405685300002</v>
      </c>
      <c r="O199" s="36">
        <v>1475.9263323900002</v>
      </c>
      <c r="P199" s="36">
        <v>1500.9328669700003</v>
      </c>
      <c r="Q199" s="36">
        <v>1491.9427463300001</v>
      </c>
      <c r="R199" s="36">
        <v>1440.4940493600002</v>
      </c>
      <c r="S199" s="36">
        <v>1422.9715182300001</v>
      </c>
      <c r="T199" s="36">
        <v>1410.7227475100001</v>
      </c>
      <c r="U199" s="36">
        <v>1422.4728687900001</v>
      </c>
      <c r="V199" s="36">
        <v>1437.2263114000002</v>
      </c>
      <c r="W199" s="36">
        <v>1436.2428879200002</v>
      </c>
      <c r="X199" s="36">
        <v>1453.4043756400001</v>
      </c>
      <c r="Y199" s="36">
        <v>1467.9965598700003</v>
      </c>
    </row>
    <row r="200" spans="1:25" x14ac:dyDescent="0.2">
      <c r="A200" s="35">
        <v>15</v>
      </c>
      <c r="B200" s="36">
        <v>1448.8311885500002</v>
      </c>
      <c r="C200" s="36">
        <v>1390.0862693100003</v>
      </c>
      <c r="D200" s="36">
        <v>1438.9612503300002</v>
      </c>
      <c r="E200" s="36">
        <v>1451.9831648600002</v>
      </c>
      <c r="F200" s="36">
        <v>1452.1259661700001</v>
      </c>
      <c r="G200" s="36">
        <v>1444.1651635200003</v>
      </c>
      <c r="H200" s="36">
        <v>1403.9749849100001</v>
      </c>
      <c r="I200" s="36">
        <v>1391.5106690500002</v>
      </c>
      <c r="J200" s="36">
        <v>1367.9154112300002</v>
      </c>
      <c r="K200" s="36">
        <v>1345.9696380900002</v>
      </c>
      <c r="L200" s="36">
        <v>1336.2035694700003</v>
      </c>
      <c r="M200" s="36">
        <v>1350.0480464000002</v>
      </c>
      <c r="N200" s="36">
        <v>1387.2341991200001</v>
      </c>
      <c r="O200" s="36">
        <v>1419.8938566900001</v>
      </c>
      <c r="P200" s="36">
        <v>1420.5696144500002</v>
      </c>
      <c r="Q200" s="36">
        <v>1420.5384189800002</v>
      </c>
      <c r="R200" s="36">
        <v>1370.4640900700001</v>
      </c>
      <c r="S200" s="36">
        <v>1349.9512239300002</v>
      </c>
      <c r="T200" s="36">
        <v>1350.3044241400003</v>
      </c>
      <c r="U200" s="36">
        <v>1362.1010755700001</v>
      </c>
      <c r="V200" s="36">
        <v>1372.2690834400003</v>
      </c>
      <c r="W200" s="36">
        <v>1384.8908686400002</v>
      </c>
      <c r="X200" s="36">
        <v>1394.0143944600002</v>
      </c>
      <c r="Y200" s="36">
        <v>1413.2112496900002</v>
      </c>
    </row>
    <row r="201" spans="1:25" x14ac:dyDescent="0.2">
      <c r="A201" s="35">
        <v>16</v>
      </c>
      <c r="B201" s="36">
        <v>1403.7135510100002</v>
      </c>
      <c r="C201" s="36">
        <v>1426.0272842700001</v>
      </c>
      <c r="D201" s="36">
        <v>1447.2866420300002</v>
      </c>
      <c r="E201" s="36">
        <v>1442.4549335000002</v>
      </c>
      <c r="F201" s="36">
        <v>1438.4836726600001</v>
      </c>
      <c r="G201" s="36">
        <v>1435.6493867200002</v>
      </c>
      <c r="H201" s="36">
        <v>1395.4172073800003</v>
      </c>
      <c r="I201" s="36">
        <v>1372.6532180000002</v>
      </c>
      <c r="J201" s="36">
        <v>1365.1239171200002</v>
      </c>
      <c r="K201" s="36">
        <v>1348.9502265100002</v>
      </c>
      <c r="L201" s="36">
        <v>1360.6317036400003</v>
      </c>
      <c r="M201" s="36">
        <v>1384.9897215800002</v>
      </c>
      <c r="N201" s="36">
        <v>1416.9974609700002</v>
      </c>
      <c r="O201" s="36">
        <v>1454.4162874300002</v>
      </c>
      <c r="P201" s="36">
        <v>1458.3472869700001</v>
      </c>
      <c r="Q201" s="36">
        <v>1458.9626499900003</v>
      </c>
      <c r="R201" s="36">
        <v>1414.0829769700001</v>
      </c>
      <c r="S201" s="36">
        <v>1366.5410934500003</v>
      </c>
      <c r="T201" s="36">
        <v>1361.4195728300001</v>
      </c>
      <c r="U201" s="36">
        <v>1375.5553557500002</v>
      </c>
      <c r="V201" s="36">
        <v>1389.4729430500001</v>
      </c>
      <c r="W201" s="36">
        <v>1409.8788081600003</v>
      </c>
      <c r="X201" s="36">
        <v>1423.3947419700003</v>
      </c>
      <c r="Y201" s="36">
        <v>1443.4463351800002</v>
      </c>
    </row>
    <row r="202" spans="1:25" x14ac:dyDescent="0.2">
      <c r="A202" s="35">
        <v>17</v>
      </c>
      <c r="B202" s="36">
        <v>1473.0448204400002</v>
      </c>
      <c r="C202" s="36">
        <v>1534.3722704900001</v>
      </c>
      <c r="D202" s="36">
        <v>1545.7950088000002</v>
      </c>
      <c r="E202" s="36">
        <v>1492.7989195400003</v>
      </c>
      <c r="F202" s="36">
        <v>1493.2723840200001</v>
      </c>
      <c r="G202" s="36">
        <v>1433.5982499100003</v>
      </c>
      <c r="H202" s="36">
        <v>1411.6859833700003</v>
      </c>
      <c r="I202" s="36">
        <v>1384.5998820100001</v>
      </c>
      <c r="J202" s="36">
        <v>1405.0675056300001</v>
      </c>
      <c r="K202" s="36">
        <v>1420.1017570400002</v>
      </c>
      <c r="L202" s="36">
        <v>1427.7471390800001</v>
      </c>
      <c r="M202" s="36">
        <v>1411.8802705400001</v>
      </c>
      <c r="N202" s="36">
        <v>1410.9464254400002</v>
      </c>
      <c r="O202" s="36">
        <v>1421.5164144700002</v>
      </c>
      <c r="P202" s="36">
        <v>1421.8499703400003</v>
      </c>
      <c r="Q202" s="36">
        <v>1414.8599506500002</v>
      </c>
      <c r="R202" s="36">
        <v>1403.2537691800003</v>
      </c>
      <c r="S202" s="36">
        <v>1369.9189877100002</v>
      </c>
      <c r="T202" s="36">
        <v>1413.0856468000002</v>
      </c>
      <c r="U202" s="36">
        <v>1424.0514896000002</v>
      </c>
      <c r="V202" s="36">
        <v>1422.8797326600002</v>
      </c>
      <c r="W202" s="36">
        <v>1434.1235996200003</v>
      </c>
      <c r="X202" s="36">
        <v>1450.1882287600001</v>
      </c>
      <c r="Y202" s="36">
        <v>1499.2456618500003</v>
      </c>
    </row>
    <row r="203" spans="1:25" x14ac:dyDescent="0.2">
      <c r="A203" s="35">
        <v>18</v>
      </c>
      <c r="B203" s="36">
        <v>1468.3460115300002</v>
      </c>
      <c r="C203" s="36">
        <v>1490.0381106500001</v>
      </c>
      <c r="D203" s="36">
        <v>1529.1562228600003</v>
      </c>
      <c r="E203" s="36">
        <v>1536.2648628000002</v>
      </c>
      <c r="F203" s="36">
        <v>1522.5543614000003</v>
      </c>
      <c r="G203" s="36">
        <v>1484.6939967000003</v>
      </c>
      <c r="H203" s="36">
        <v>1441.4720494500002</v>
      </c>
      <c r="I203" s="36">
        <v>1411.5969316400001</v>
      </c>
      <c r="J203" s="36">
        <v>1377.7650828700002</v>
      </c>
      <c r="K203" s="36">
        <v>1403.1550987500002</v>
      </c>
      <c r="L203" s="36">
        <v>1412.0904881800002</v>
      </c>
      <c r="M203" s="36">
        <v>1432.4356360600002</v>
      </c>
      <c r="N203" s="36">
        <v>1419.4944749700003</v>
      </c>
      <c r="O203" s="36">
        <v>1436.9393589700003</v>
      </c>
      <c r="P203" s="36">
        <v>1451.4370695900002</v>
      </c>
      <c r="Q203" s="36">
        <v>1455.7266604900001</v>
      </c>
      <c r="R203" s="36">
        <v>1415.6013483600002</v>
      </c>
      <c r="S203" s="36">
        <v>1404.8388802300001</v>
      </c>
      <c r="T203" s="36">
        <v>1410.5974303100002</v>
      </c>
      <c r="U203" s="36">
        <v>1395.5771111200002</v>
      </c>
      <c r="V203" s="36">
        <v>1389.2166989000002</v>
      </c>
      <c r="W203" s="36">
        <v>1405.9320408600001</v>
      </c>
      <c r="X203" s="36">
        <v>1427.2195231200003</v>
      </c>
      <c r="Y203" s="36">
        <v>1437.3371424600002</v>
      </c>
    </row>
    <row r="204" spans="1:25" x14ac:dyDescent="0.2">
      <c r="A204" s="35">
        <v>19</v>
      </c>
      <c r="B204" s="36">
        <v>1495.9436942700002</v>
      </c>
      <c r="C204" s="36">
        <v>1524.3691672000002</v>
      </c>
      <c r="D204" s="36">
        <v>1547.8656001100003</v>
      </c>
      <c r="E204" s="36">
        <v>1551.1964802300001</v>
      </c>
      <c r="F204" s="36">
        <v>1539.6461237300002</v>
      </c>
      <c r="G204" s="36">
        <v>1493.2527812400001</v>
      </c>
      <c r="H204" s="36">
        <v>1454.4458178100001</v>
      </c>
      <c r="I204" s="36">
        <v>1424.2169323800001</v>
      </c>
      <c r="J204" s="36">
        <v>1403.8298635000001</v>
      </c>
      <c r="K204" s="36">
        <v>1403.0714219300003</v>
      </c>
      <c r="L204" s="36">
        <v>1410.6687554100001</v>
      </c>
      <c r="M204" s="36">
        <v>1418.3637403900002</v>
      </c>
      <c r="N204" s="36">
        <v>1421.8898681800001</v>
      </c>
      <c r="O204" s="36">
        <v>1461.3783739000003</v>
      </c>
      <c r="P204" s="36">
        <v>1463.9606260600001</v>
      </c>
      <c r="Q204" s="36">
        <v>1457.0876618200002</v>
      </c>
      <c r="R204" s="36">
        <v>1426.5079132500002</v>
      </c>
      <c r="S204" s="36">
        <v>1401.8388068100003</v>
      </c>
      <c r="T204" s="36">
        <v>1393.1235941700002</v>
      </c>
      <c r="U204" s="36">
        <v>1399.2671717700002</v>
      </c>
      <c r="V204" s="36">
        <v>1391.3355228500002</v>
      </c>
      <c r="W204" s="36">
        <v>1404.3775658800002</v>
      </c>
      <c r="X204" s="36">
        <v>1423.3725404000002</v>
      </c>
      <c r="Y204" s="36">
        <v>1433.6826554900001</v>
      </c>
    </row>
    <row r="205" spans="1:25" x14ac:dyDescent="0.2">
      <c r="A205" s="35">
        <v>20</v>
      </c>
      <c r="B205" s="36">
        <v>1467.9350389700003</v>
      </c>
      <c r="C205" s="36">
        <v>1473.9636854100002</v>
      </c>
      <c r="D205" s="36">
        <v>1523.6969663400002</v>
      </c>
      <c r="E205" s="36">
        <v>1540.5521875900001</v>
      </c>
      <c r="F205" s="36">
        <v>1531.3113860400001</v>
      </c>
      <c r="G205" s="36">
        <v>1507.5755360200003</v>
      </c>
      <c r="H205" s="36">
        <v>1448.9404082500002</v>
      </c>
      <c r="I205" s="36">
        <v>1420.1762651900001</v>
      </c>
      <c r="J205" s="36">
        <v>1405.6994300000001</v>
      </c>
      <c r="K205" s="36">
        <v>1401.4719404800003</v>
      </c>
      <c r="L205" s="36">
        <v>1402.4057538800002</v>
      </c>
      <c r="M205" s="36">
        <v>1407.9465331400002</v>
      </c>
      <c r="N205" s="36">
        <v>1437.3272637000002</v>
      </c>
      <c r="O205" s="36">
        <v>1459.9501874700002</v>
      </c>
      <c r="P205" s="36">
        <v>1457.6141450200003</v>
      </c>
      <c r="Q205" s="36">
        <v>1445.0935410600002</v>
      </c>
      <c r="R205" s="36">
        <v>1416.4250643500002</v>
      </c>
      <c r="S205" s="36">
        <v>1390.9706491300001</v>
      </c>
      <c r="T205" s="36">
        <v>1383.7562909000003</v>
      </c>
      <c r="U205" s="36">
        <v>1400.8530650600003</v>
      </c>
      <c r="V205" s="36">
        <v>1411.3196220900002</v>
      </c>
      <c r="W205" s="36">
        <v>1428.3291188800001</v>
      </c>
      <c r="X205" s="36">
        <v>1455.3669673000002</v>
      </c>
      <c r="Y205" s="36">
        <v>1490.5312564500002</v>
      </c>
    </row>
    <row r="206" spans="1:25" x14ac:dyDescent="0.2">
      <c r="A206" s="35">
        <v>21</v>
      </c>
      <c r="B206" s="36">
        <v>1467.2888759600003</v>
      </c>
      <c r="C206" s="36">
        <v>1464.1827263200003</v>
      </c>
      <c r="D206" s="36">
        <v>1490.2303656100003</v>
      </c>
      <c r="E206" s="36">
        <v>1487.3202823800002</v>
      </c>
      <c r="F206" s="36">
        <v>1477.9412574500002</v>
      </c>
      <c r="G206" s="36">
        <v>1467.8501280600001</v>
      </c>
      <c r="H206" s="36">
        <v>1422.0265061800003</v>
      </c>
      <c r="I206" s="36">
        <v>1430.1899775700001</v>
      </c>
      <c r="J206" s="36">
        <v>1427.1511608500002</v>
      </c>
      <c r="K206" s="36">
        <v>1393.1884224200003</v>
      </c>
      <c r="L206" s="36">
        <v>1393.4200013000002</v>
      </c>
      <c r="M206" s="36">
        <v>1420.3379344800003</v>
      </c>
      <c r="N206" s="36">
        <v>1445.0875047100003</v>
      </c>
      <c r="O206" s="36">
        <v>1484.5838221900001</v>
      </c>
      <c r="P206" s="36">
        <v>1482.2286403400001</v>
      </c>
      <c r="Q206" s="36">
        <v>1475.2834926400003</v>
      </c>
      <c r="R206" s="36">
        <v>1444.7102581200002</v>
      </c>
      <c r="S206" s="36">
        <v>1403.3509133200002</v>
      </c>
      <c r="T206" s="36">
        <v>1389.1195612200002</v>
      </c>
      <c r="U206" s="36">
        <v>1401.1744271400003</v>
      </c>
      <c r="V206" s="36">
        <v>1408.8463659700003</v>
      </c>
      <c r="W206" s="36">
        <v>1430.3635730600001</v>
      </c>
      <c r="X206" s="36">
        <v>1456.3595512500001</v>
      </c>
      <c r="Y206" s="36">
        <v>1497.4389891100002</v>
      </c>
    </row>
    <row r="207" spans="1:25" x14ac:dyDescent="0.2">
      <c r="A207" s="35">
        <v>22</v>
      </c>
      <c r="B207" s="36">
        <v>1522.2755400300002</v>
      </c>
      <c r="C207" s="36">
        <v>1529.4987742500002</v>
      </c>
      <c r="D207" s="36">
        <v>1560.0984526300001</v>
      </c>
      <c r="E207" s="36">
        <v>1565.6307659400002</v>
      </c>
      <c r="F207" s="36">
        <v>1559.7775616200001</v>
      </c>
      <c r="G207" s="36">
        <v>1546.4326995400002</v>
      </c>
      <c r="H207" s="36">
        <v>1480.4484406500003</v>
      </c>
      <c r="I207" s="36">
        <v>1455.7710135600003</v>
      </c>
      <c r="J207" s="36">
        <v>1410.4855336000003</v>
      </c>
      <c r="K207" s="36">
        <v>1392.1021633100002</v>
      </c>
      <c r="L207" s="36">
        <v>1397.5461176800002</v>
      </c>
      <c r="M207" s="36">
        <v>1401.5744663000003</v>
      </c>
      <c r="N207" s="36">
        <v>1420.8690769600003</v>
      </c>
      <c r="O207" s="36">
        <v>1471.8268456800001</v>
      </c>
      <c r="P207" s="36">
        <v>1480.8855299600002</v>
      </c>
      <c r="Q207" s="36">
        <v>1475.9108548500003</v>
      </c>
      <c r="R207" s="36">
        <v>1444.6370911900001</v>
      </c>
      <c r="S207" s="36">
        <v>1394.5426039800002</v>
      </c>
      <c r="T207" s="36">
        <v>1390.1147229500002</v>
      </c>
      <c r="U207" s="36">
        <v>1405.0041530600001</v>
      </c>
      <c r="V207" s="36">
        <v>1413.3831978700002</v>
      </c>
      <c r="W207" s="36">
        <v>1424.8323517700003</v>
      </c>
      <c r="X207" s="36">
        <v>1461.5093112500001</v>
      </c>
      <c r="Y207" s="36">
        <v>1494.8683274900002</v>
      </c>
    </row>
    <row r="208" spans="1:25" x14ac:dyDescent="0.2">
      <c r="A208" s="35">
        <v>23</v>
      </c>
      <c r="B208" s="36">
        <v>1535.4724963100002</v>
      </c>
      <c r="C208" s="36">
        <v>1556.7094549500002</v>
      </c>
      <c r="D208" s="36">
        <v>1568.2888238200003</v>
      </c>
      <c r="E208" s="36">
        <v>1567.0085685800002</v>
      </c>
      <c r="F208" s="36">
        <v>1580.1578710700003</v>
      </c>
      <c r="G208" s="36">
        <v>1566.2638650000001</v>
      </c>
      <c r="H208" s="36">
        <v>1524.4643980700002</v>
      </c>
      <c r="I208" s="36">
        <v>1510.8220122800001</v>
      </c>
      <c r="J208" s="36">
        <v>1444.8604845200002</v>
      </c>
      <c r="K208" s="36">
        <v>1427.1860054900003</v>
      </c>
      <c r="L208" s="36">
        <v>1441.0587317900001</v>
      </c>
      <c r="M208" s="36">
        <v>1434.5603476000001</v>
      </c>
      <c r="N208" s="36">
        <v>1476.9947232000002</v>
      </c>
      <c r="O208" s="36">
        <v>1520.0010532700003</v>
      </c>
      <c r="P208" s="36">
        <v>1517.1382138300003</v>
      </c>
      <c r="Q208" s="36">
        <v>1523.3283367200002</v>
      </c>
      <c r="R208" s="36">
        <v>1504.0262739700001</v>
      </c>
      <c r="S208" s="36">
        <v>1437.3155837600002</v>
      </c>
      <c r="T208" s="36">
        <v>1419.0893092600002</v>
      </c>
      <c r="U208" s="36">
        <v>1441.4001186200003</v>
      </c>
      <c r="V208" s="36">
        <v>1469.1409733300002</v>
      </c>
      <c r="W208" s="36">
        <v>1476.1330082900001</v>
      </c>
      <c r="X208" s="36">
        <v>1514.6099890500002</v>
      </c>
      <c r="Y208" s="36">
        <v>1542.4093514300002</v>
      </c>
    </row>
    <row r="209" spans="1:25" x14ac:dyDescent="0.2">
      <c r="A209" s="35">
        <v>24</v>
      </c>
      <c r="B209" s="36">
        <v>1580.8399017200002</v>
      </c>
      <c r="C209" s="36">
        <v>1565.6269047900003</v>
      </c>
      <c r="D209" s="36">
        <v>1562.9657620800001</v>
      </c>
      <c r="E209" s="36">
        <v>1562.6225117300003</v>
      </c>
      <c r="F209" s="36">
        <v>1555.1271250500001</v>
      </c>
      <c r="G209" s="36">
        <v>1516.3646066200001</v>
      </c>
      <c r="H209" s="36">
        <v>1450.1323603900003</v>
      </c>
      <c r="I209" s="36">
        <v>1446.6136438000001</v>
      </c>
      <c r="J209" s="36">
        <v>1436.1269334200001</v>
      </c>
      <c r="K209" s="36">
        <v>1444.1490652100001</v>
      </c>
      <c r="L209" s="36">
        <v>1458.0074595600001</v>
      </c>
      <c r="M209" s="36">
        <v>1469.3551488600001</v>
      </c>
      <c r="N209" s="36">
        <v>1486.3862507300003</v>
      </c>
      <c r="O209" s="36">
        <v>1528.7910897200002</v>
      </c>
      <c r="P209" s="36">
        <v>1533.4586443500002</v>
      </c>
      <c r="Q209" s="36">
        <v>1539.4255350800001</v>
      </c>
      <c r="R209" s="36">
        <v>1495.7096494700002</v>
      </c>
      <c r="S209" s="36">
        <v>1445.0242187400002</v>
      </c>
      <c r="T209" s="36">
        <v>1440.5974573500002</v>
      </c>
      <c r="U209" s="36">
        <v>1449.9064476200001</v>
      </c>
      <c r="V209" s="36">
        <v>1468.3102025000003</v>
      </c>
      <c r="W209" s="36">
        <v>1479.4013021400001</v>
      </c>
      <c r="X209" s="36">
        <v>1505.6529728900002</v>
      </c>
      <c r="Y209" s="36">
        <v>1530.9405619500003</v>
      </c>
    </row>
    <row r="210" spans="1:25" x14ac:dyDescent="0.2">
      <c r="A210" s="35">
        <v>25</v>
      </c>
      <c r="B210" s="36">
        <v>1518.7415543300001</v>
      </c>
      <c r="C210" s="36">
        <v>1552.9828997700001</v>
      </c>
      <c r="D210" s="36">
        <v>1581.6618913200002</v>
      </c>
      <c r="E210" s="36">
        <v>1580.2625402200001</v>
      </c>
      <c r="F210" s="36">
        <v>1570.9972209600003</v>
      </c>
      <c r="G210" s="36">
        <v>1526.4661141600002</v>
      </c>
      <c r="H210" s="36">
        <v>1443.9462926700003</v>
      </c>
      <c r="I210" s="36">
        <v>1425.2601289200002</v>
      </c>
      <c r="J210" s="36">
        <v>1405.4666921200003</v>
      </c>
      <c r="K210" s="36">
        <v>1404.3822551600001</v>
      </c>
      <c r="L210" s="36">
        <v>1410.1081060300003</v>
      </c>
      <c r="M210" s="36">
        <v>1428.3321231000002</v>
      </c>
      <c r="N210" s="36">
        <v>1451.8946125000002</v>
      </c>
      <c r="O210" s="36">
        <v>1495.4947096100002</v>
      </c>
      <c r="P210" s="36">
        <v>1499.5815528800001</v>
      </c>
      <c r="Q210" s="36">
        <v>1494.0199086200003</v>
      </c>
      <c r="R210" s="36">
        <v>1453.5651035300002</v>
      </c>
      <c r="S210" s="36">
        <v>1405.5977125900001</v>
      </c>
      <c r="T210" s="36">
        <v>1403.4923655200002</v>
      </c>
      <c r="U210" s="36">
        <v>1420.2876733800001</v>
      </c>
      <c r="V210" s="36">
        <v>1437.6720250100002</v>
      </c>
      <c r="W210" s="36">
        <v>1453.6653016600003</v>
      </c>
      <c r="X210" s="36">
        <v>1477.5585191100001</v>
      </c>
      <c r="Y210" s="36">
        <v>1517.7133067400002</v>
      </c>
    </row>
    <row r="211" spans="1:25" x14ac:dyDescent="0.2">
      <c r="A211" s="35">
        <v>26</v>
      </c>
      <c r="B211" s="36">
        <v>1465.8260445200001</v>
      </c>
      <c r="C211" s="36">
        <v>1524.2420266900001</v>
      </c>
      <c r="D211" s="36">
        <v>1555.9316351200002</v>
      </c>
      <c r="E211" s="36">
        <v>1560.5336677700002</v>
      </c>
      <c r="F211" s="36">
        <v>1547.8672840200002</v>
      </c>
      <c r="G211" s="36">
        <v>1507.7621250500001</v>
      </c>
      <c r="H211" s="36">
        <v>1452.5539926100003</v>
      </c>
      <c r="I211" s="36">
        <v>1446.5396147600002</v>
      </c>
      <c r="J211" s="36">
        <v>1439.6392244400001</v>
      </c>
      <c r="K211" s="36">
        <v>1426.6818331400002</v>
      </c>
      <c r="L211" s="36">
        <v>1432.1129319800002</v>
      </c>
      <c r="M211" s="36">
        <v>1438.7827344500001</v>
      </c>
      <c r="N211" s="36">
        <v>1462.3861189200002</v>
      </c>
      <c r="O211" s="36">
        <v>1497.8171321400002</v>
      </c>
      <c r="P211" s="36">
        <v>1501.3150456300002</v>
      </c>
      <c r="Q211" s="36">
        <v>1507.6821796500001</v>
      </c>
      <c r="R211" s="36">
        <v>1467.3420887600003</v>
      </c>
      <c r="S211" s="36">
        <v>1439.3972061800002</v>
      </c>
      <c r="T211" s="36">
        <v>1444.1076921400002</v>
      </c>
      <c r="U211" s="36">
        <v>1439.7102274000001</v>
      </c>
      <c r="V211" s="36">
        <v>1456.4814560500001</v>
      </c>
      <c r="W211" s="36">
        <v>1489.4731783500001</v>
      </c>
      <c r="X211" s="36">
        <v>1513.5134238500002</v>
      </c>
      <c r="Y211" s="36">
        <v>1521.6969159300002</v>
      </c>
    </row>
    <row r="212" spans="1:25" x14ac:dyDescent="0.2">
      <c r="A212" s="35">
        <v>27</v>
      </c>
      <c r="B212" s="36">
        <v>1543.6483777600001</v>
      </c>
      <c r="C212" s="36">
        <v>1566.9468770500002</v>
      </c>
      <c r="D212" s="36">
        <v>1582.5453398200002</v>
      </c>
      <c r="E212" s="36">
        <v>1586.8105413700002</v>
      </c>
      <c r="F212" s="36">
        <v>1568.4068640800001</v>
      </c>
      <c r="G212" s="36">
        <v>1531.3649905400002</v>
      </c>
      <c r="H212" s="36">
        <v>1467.4969782800001</v>
      </c>
      <c r="I212" s="36">
        <v>1443.9458686300002</v>
      </c>
      <c r="J212" s="36">
        <v>1429.0425337700001</v>
      </c>
      <c r="K212" s="36">
        <v>1435.7086406500002</v>
      </c>
      <c r="L212" s="36">
        <v>1462.9611016100002</v>
      </c>
      <c r="M212" s="36">
        <v>1471.3810334000002</v>
      </c>
      <c r="N212" s="36">
        <v>1487.1231057500001</v>
      </c>
      <c r="O212" s="36">
        <v>1544.1992566800002</v>
      </c>
      <c r="P212" s="36">
        <v>1554.6647375300001</v>
      </c>
      <c r="Q212" s="36">
        <v>1562.4242891000001</v>
      </c>
      <c r="R212" s="36">
        <v>1535.6152058300001</v>
      </c>
      <c r="S212" s="36">
        <v>1495.1742649900002</v>
      </c>
      <c r="T212" s="36">
        <v>1465.4987830600003</v>
      </c>
      <c r="U212" s="36">
        <v>1466.0259508700001</v>
      </c>
      <c r="V212" s="36">
        <v>1457.6732318300003</v>
      </c>
      <c r="W212" s="36">
        <v>1465.1759416300001</v>
      </c>
      <c r="X212" s="36">
        <v>1492.5260355300002</v>
      </c>
      <c r="Y212" s="36">
        <v>1524.9727105000002</v>
      </c>
    </row>
    <row r="213" spans="1:25" x14ac:dyDescent="0.2">
      <c r="A213" s="35">
        <v>28</v>
      </c>
      <c r="B213" s="36">
        <v>1534.9819389700001</v>
      </c>
      <c r="C213" s="36">
        <v>1558.6655915200001</v>
      </c>
      <c r="D213" s="36">
        <v>1591.4875913600001</v>
      </c>
      <c r="E213" s="36">
        <v>1586.3460497300002</v>
      </c>
      <c r="F213" s="36">
        <v>1557.4932446800001</v>
      </c>
      <c r="G213" s="36">
        <v>1530.7565908500003</v>
      </c>
      <c r="H213" s="36">
        <v>1482.2158638400001</v>
      </c>
      <c r="I213" s="36">
        <v>1451.0772311600001</v>
      </c>
      <c r="J213" s="36">
        <v>1445.5976556200003</v>
      </c>
      <c r="K213" s="36">
        <v>1400.3579313200003</v>
      </c>
      <c r="L213" s="36">
        <v>1412.0595244800002</v>
      </c>
      <c r="M213" s="36">
        <v>1424.0816659500001</v>
      </c>
      <c r="N213" s="36">
        <v>1456.6376565000003</v>
      </c>
      <c r="O213" s="36">
        <v>1498.0195613200001</v>
      </c>
      <c r="P213" s="36">
        <v>1514.6730036800002</v>
      </c>
      <c r="Q213" s="36">
        <v>1523.4443515800001</v>
      </c>
      <c r="R213" s="36">
        <v>1490.2842171500001</v>
      </c>
      <c r="S213" s="36">
        <v>1463.3850952300002</v>
      </c>
      <c r="T213" s="36">
        <v>1461.7801189400002</v>
      </c>
      <c r="U213" s="36">
        <v>1471.9166192500002</v>
      </c>
      <c r="V213" s="36">
        <v>1454.0303227200002</v>
      </c>
      <c r="W213" s="36">
        <v>1492.0996099000001</v>
      </c>
      <c r="X213" s="36">
        <v>1486.5521306900002</v>
      </c>
      <c r="Y213" s="36">
        <v>1515.3211499400002</v>
      </c>
    </row>
    <row r="214" spans="1:25" x14ac:dyDescent="0.2">
      <c r="A214" s="35">
        <v>29</v>
      </c>
      <c r="B214" s="36">
        <v>1536.2562111700001</v>
      </c>
      <c r="C214" s="36">
        <v>1494.7507005700002</v>
      </c>
      <c r="D214" s="36">
        <v>1531.4560878700001</v>
      </c>
      <c r="E214" s="36">
        <v>1537.4166239100002</v>
      </c>
      <c r="F214" s="36">
        <v>1521.8013617900001</v>
      </c>
      <c r="G214" s="36">
        <v>1502.0439069100003</v>
      </c>
      <c r="H214" s="36">
        <v>1451.3632936000001</v>
      </c>
      <c r="I214" s="36">
        <v>1417.0630998600002</v>
      </c>
      <c r="J214" s="36">
        <v>1387.9098983200001</v>
      </c>
      <c r="K214" s="36">
        <v>1390.1952029500003</v>
      </c>
      <c r="L214" s="36">
        <v>1381.7915881900001</v>
      </c>
      <c r="M214" s="36">
        <v>1364.5167820000001</v>
      </c>
      <c r="N214" s="36">
        <v>1392.5420590900003</v>
      </c>
      <c r="O214" s="36">
        <v>1433.5910037400001</v>
      </c>
      <c r="P214" s="36">
        <v>1450.0805530800003</v>
      </c>
      <c r="Q214" s="36">
        <v>1453.3471380500002</v>
      </c>
      <c r="R214" s="36">
        <v>1428.3930481800003</v>
      </c>
      <c r="S214" s="36">
        <v>1405.6294500300003</v>
      </c>
      <c r="T214" s="36">
        <v>1391.8267927200002</v>
      </c>
      <c r="U214" s="36">
        <v>1380.1185469500001</v>
      </c>
      <c r="V214" s="36">
        <v>1387.6685403200001</v>
      </c>
      <c r="W214" s="36">
        <v>1401.1003077100002</v>
      </c>
      <c r="X214" s="36">
        <v>1397.0576165100001</v>
      </c>
      <c r="Y214" s="36">
        <v>1440.6368108200002</v>
      </c>
    </row>
    <row r="215" spans="1:25" x14ac:dyDescent="0.2">
      <c r="A215" s="35">
        <v>30</v>
      </c>
      <c r="B215" s="36">
        <v>1490.1299021500001</v>
      </c>
      <c r="C215" s="36">
        <v>1503.2567964100001</v>
      </c>
      <c r="D215" s="36">
        <v>1526.9694591600003</v>
      </c>
      <c r="E215" s="36">
        <v>1528.0874923200001</v>
      </c>
      <c r="F215" s="36">
        <v>1524.1562940000001</v>
      </c>
      <c r="G215" s="36">
        <v>1479.0802562100002</v>
      </c>
      <c r="H215" s="36">
        <v>1476.3413999100003</v>
      </c>
      <c r="I215" s="36">
        <v>1431.6057106500002</v>
      </c>
      <c r="J215" s="36">
        <v>1401.3153688000002</v>
      </c>
      <c r="K215" s="36">
        <v>1402.1180033400001</v>
      </c>
      <c r="L215" s="36">
        <v>1399.3492219700001</v>
      </c>
      <c r="M215" s="36">
        <v>1389.2483796800002</v>
      </c>
      <c r="N215" s="36">
        <v>1408.9101435000002</v>
      </c>
      <c r="O215" s="36">
        <v>1447.8239893900002</v>
      </c>
      <c r="P215" s="36">
        <v>1461.4243415700003</v>
      </c>
      <c r="Q215" s="36">
        <v>1455.0299895900002</v>
      </c>
      <c r="R215" s="36">
        <v>1415.8411946500003</v>
      </c>
      <c r="S215" s="36">
        <v>1381.8175228800003</v>
      </c>
      <c r="T215" s="36">
        <v>1355.5999717100001</v>
      </c>
      <c r="U215" s="36">
        <v>1415.2206380900002</v>
      </c>
      <c r="V215" s="36">
        <v>1431.8472391400003</v>
      </c>
      <c r="W215" s="36">
        <v>1451.5604617900001</v>
      </c>
      <c r="X215" s="36">
        <v>1442.8953752000002</v>
      </c>
      <c r="Y215" s="36">
        <v>1494.2838913600001</v>
      </c>
    </row>
    <row r="216" spans="1:25" x14ac:dyDescent="0.2">
      <c r="A216" s="35">
        <v>31</v>
      </c>
      <c r="B216" s="36">
        <v>1477.0998148000001</v>
      </c>
      <c r="C216" s="36">
        <v>1500.2053469300001</v>
      </c>
      <c r="D216" s="36">
        <v>1526.1005187600001</v>
      </c>
      <c r="E216" s="36">
        <v>1526.9393139400001</v>
      </c>
      <c r="F216" s="36">
        <v>1503.2148211800002</v>
      </c>
      <c r="G216" s="36">
        <v>1471.3593986400001</v>
      </c>
      <c r="H216" s="36">
        <v>1454.2680594700003</v>
      </c>
      <c r="I216" s="36">
        <v>1409.1773721700001</v>
      </c>
      <c r="J216" s="36">
        <v>1410.7007786600002</v>
      </c>
      <c r="K216" s="36">
        <v>1423.8998447700003</v>
      </c>
      <c r="L216" s="36">
        <v>1423.4540497100002</v>
      </c>
      <c r="M216" s="36">
        <v>1407.5089059900001</v>
      </c>
      <c r="N216" s="36">
        <v>1430.9732011500002</v>
      </c>
      <c r="O216" s="36">
        <v>1481.8555779100002</v>
      </c>
      <c r="P216" s="36">
        <v>1485.1955333800001</v>
      </c>
      <c r="Q216" s="36">
        <v>1473.4840157800002</v>
      </c>
      <c r="R216" s="36">
        <v>1455.4924625700003</v>
      </c>
      <c r="S216" s="36">
        <v>1424.2483949800003</v>
      </c>
      <c r="T216" s="36">
        <v>1414.1262549600001</v>
      </c>
      <c r="U216" s="36">
        <v>1411.7516580000001</v>
      </c>
      <c r="V216" s="36">
        <v>1432.9966440100002</v>
      </c>
      <c r="W216" s="36">
        <v>1437.1645787400003</v>
      </c>
      <c r="X216" s="36">
        <v>1447.1176343800003</v>
      </c>
      <c r="Y216" s="36">
        <v>1506.1972060900002</v>
      </c>
    </row>
    <row r="217" spans="1:25" x14ac:dyDescent="0.2">
      <c r="A217" s="42"/>
      <c r="B217" s="43"/>
      <c r="C217" s="43"/>
      <c r="D217" s="43"/>
      <c r="E217" s="43"/>
      <c r="F217" s="43"/>
      <c r="G217" s="43"/>
      <c r="H217" s="43"/>
      <c r="I217" s="43"/>
      <c r="J217" s="43"/>
      <c r="K217" s="43"/>
      <c r="L217" s="43"/>
      <c r="M217" s="43"/>
      <c r="N217" s="43"/>
      <c r="O217" s="43"/>
      <c r="P217" s="43"/>
      <c r="Q217" s="43"/>
      <c r="R217" s="43"/>
      <c r="S217" s="43"/>
      <c r="T217" s="43"/>
      <c r="U217" s="43"/>
      <c r="V217" s="43"/>
      <c r="W217" s="43"/>
      <c r="X217" s="43"/>
      <c r="Y217" s="43"/>
    </row>
    <row r="219" spans="1:25" ht="15" x14ac:dyDescent="0.25">
      <c r="A219" s="53" t="s">
        <v>110</v>
      </c>
      <c r="L219" s="54">
        <v>427024.03466016788</v>
      </c>
    </row>
    <row r="220" spans="1:25" ht="15" x14ac:dyDescent="0.25">
      <c r="A220" s="53"/>
      <c r="L220" s="63"/>
    </row>
    <row r="222" spans="1:25" x14ac:dyDescent="0.2">
      <c r="A222" s="12" t="s">
        <v>103</v>
      </c>
    </row>
    <row r="223" spans="1:25" ht="12.75" customHeight="1" x14ac:dyDescent="0.2"/>
    <row r="224" spans="1:25" ht="15" customHeight="1" x14ac:dyDescent="0.2">
      <c r="A224" s="126"/>
      <c r="B224" s="127"/>
      <c r="C224" s="127"/>
      <c r="D224" s="127"/>
      <c r="E224" s="128"/>
      <c r="F224" s="114" t="s">
        <v>3</v>
      </c>
      <c r="G224" s="115"/>
      <c r="H224" s="115"/>
      <c r="I224" s="116"/>
      <c r="J224" s="122" t="s">
        <v>138</v>
      </c>
      <c r="K224" s="123"/>
      <c r="L224" s="124"/>
    </row>
    <row r="225" spans="1:26" ht="53.25" customHeight="1" x14ac:dyDescent="0.2">
      <c r="A225" s="118"/>
      <c r="B225" s="119"/>
      <c r="C225" s="119"/>
      <c r="D225" s="119"/>
      <c r="E225" s="120"/>
      <c r="F225" s="38" t="s">
        <v>4</v>
      </c>
      <c r="G225" s="35" t="s">
        <v>5</v>
      </c>
      <c r="H225" s="35" t="s">
        <v>6</v>
      </c>
      <c r="I225" s="35" t="s">
        <v>7</v>
      </c>
      <c r="J225" s="118"/>
      <c r="K225" s="119"/>
      <c r="L225" s="120"/>
      <c r="M225" s="56"/>
      <c r="N225" s="56"/>
      <c r="O225" s="56"/>
      <c r="P225" s="56"/>
      <c r="Q225" s="56"/>
      <c r="R225" s="56"/>
      <c r="S225" s="56"/>
      <c r="T225" s="56"/>
      <c r="U225" s="56"/>
      <c r="V225" s="56"/>
      <c r="W225" s="56"/>
      <c r="X225" s="56"/>
      <c r="Y225" s="56"/>
      <c r="Z225" s="56"/>
    </row>
    <row r="226" spans="1:26" ht="45.75" customHeight="1" x14ac:dyDescent="0.2">
      <c r="A226" s="121" t="s">
        <v>16</v>
      </c>
      <c r="B226" s="121"/>
      <c r="C226" s="121"/>
      <c r="D226" s="121"/>
      <c r="E226" s="121"/>
      <c r="F226" s="39">
        <f>'Тарифы на передачу'!D6</f>
        <v>1310000</v>
      </c>
      <c r="G226" s="39">
        <f>'Тарифы на передачу'!E6</f>
        <v>933159.21</v>
      </c>
      <c r="H226" s="39">
        <f>'Тарифы на передачу'!F6</f>
        <v>1037967.99</v>
      </c>
      <c r="I226" s="39">
        <f>'Тарифы на передачу'!G6</f>
        <v>708755.69</v>
      </c>
      <c r="J226" s="125">
        <f>'Тарифы на передачу'!D13</f>
        <v>203257.28</v>
      </c>
      <c r="K226" s="115"/>
      <c r="L226" s="116"/>
    </row>
    <row r="228" spans="1:26" ht="39.75" customHeight="1" x14ac:dyDescent="0.2">
      <c r="A228" s="113" t="s">
        <v>142</v>
      </c>
      <c r="B228" s="113"/>
      <c r="C228" s="113"/>
      <c r="D228" s="113"/>
      <c r="E228" s="113"/>
      <c r="F228" s="113"/>
      <c r="G228" s="113"/>
      <c r="H228" s="113"/>
      <c r="I228" s="113"/>
      <c r="J228" s="113"/>
      <c r="K228" s="113"/>
      <c r="L228" s="113"/>
      <c r="M228" s="113"/>
      <c r="N228" s="113"/>
      <c r="O228" s="113"/>
      <c r="P228" s="113"/>
      <c r="Q228" s="113"/>
      <c r="R228" s="113"/>
      <c r="S228" s="113"/>
      <c r="T228" s="113"/>
      <c r="U228" s="113"/>
      <c r="V228" s="113"/>
      <c r="W228" s="113"/>
      <c r="X228" s="113"/>
      <c r="Y228" s="113"/>
    </row>
  </sheetData>
  <mergeCells count="22">
    <mergeCell ref="A1:Y1"/>
    <mergeCell ref="A4:Y4"/>
    <mergeCell ref="A5:Y5"/>
    <mergeCell ref="A184:A185"/>
    <mergeCell ref="B184:Y184"/>
    <mergeCell ref="A9:A10"/>
    <mergeCell ref="B9:Y9"/>
    <mergeCell ref="A44:A45"/>
    <mergeCell ref="B44:Y44"/>
    <mergeCell ref="A149:A150"/>
    <mergeCell ref="A79:A80"/>
    <mergeCell ref="B79:Y79"/>
    <mergeCell ref="A114:A115"/>
    <mergeCell ref="B114:Y114"/>
    <mergeCell ref="B149:Y149"/>
    <mergeCell ref="A228:Y228"/>
    <mergeCell ref="A225:E225"/>
    <mergeCell ref="A226:E226"/>
    <mergeCell ref="J224:L225"/>
    <mergeCell ref="J226:L226"/>
    <mergeCell ref="A224:E224"/>
    <mergeCell ref="F224:I224"/>
  </mergeCells>
  <pageMargins left="0.7" right="0.7" top="0.75" bottom="0.75" header="0.3" footer="0.3"/>
  <pageSetup paperSize="9" scale="27" orientation="portrait" r:id="rId1"/>
  <colBreaks count="1" manualBreakCount="1">
    <brk id="25" max="147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23"/>
  <sheetViews>
    <sheetView view="pageBreakPreview" zoomScale="85" zoomScaleNormal="100" zoomScaleSheetLayoutView="85" workbookViewId="0">
      <selection activeCell="J219" sqref="J219"/>
    </sheetView>
  </sheetViews>
  <sheetFormatPr defaultRowHeight="12.75" x14ac:dyDescent="0.2"/>
  <cols>
    <col min="1" max="1" width="6.85546875" style="40" customWidth="1"/>
    <col min="2" max="12" width="13.42578125" style="12" bestFit="1" customWidth="1"/>
    <col min="13" max="13" width="15.5703125" style="12" bestFit="1" customWidth="1"/>
    <col min="14" max="25" width="13.42578125" style="12" bestFit="1" customWidth="1"/>
    <col min="26" max="26" width="11.7109375" style="12" bestFit="1" customWidth="1"/>
    <col min="27" max="16384" width="9.140625" style="12"/>
  </cols>
  <sheetData>
    <row r="1" spans="1:25" ht="29.25" customHeight="1" x14ac:dyDescent="0.25">
      <c r="A1" s="96" t="str">
        <f>'1 ЦК'!A1</f>
        <v>Предельные уровни регулируемых цен на электрическую энергию (мощность), поставляемую потребителям (покупателям) АО «Система» в январе 2022 года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</row>
    <row r="2" spans="1:25" ht="15" x14ac:dyDescent="0.2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</row>
    <row r="3" spans="1:25" ht="15" x14ac:dyDescent="0.25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</row>
    <row r="4" spans="1:25" ht="15" x14ac:dyDescent="0.25">
      <c r="A4" s="110" t="s">
        <v>104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</row>
    <row r="5" spans="1:25" ht="45.75" customHeight="1" x14ac:dyDescent="0.25">
      <c r="A5" s="117" t="s">
        <v>105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</row>
    <row r="7" spans="1:25" ht="15" x14ac:dyDescent="0.2">
      <c r="A7" s="64" t="s">
        <v>131</v>
      </c>
    </row>
    <row r="8" spans="1:25" ht="15" x14ac:dyDescent="0.2">
      <c r="A8" s="64"/>
    </row>
    <row r="9" spans="1:25" ht="33.75" customHeight="1" x14ac:dyDescent="0.2">
      <c r="A9" s="111" t="s">
        <v>0</v>
      </c>
      <c r="B9" s="130" t="s">
        <v>133</v>
      </c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</row>
    <row r="10" spans="1:25" x14ac:dyDescent="0.2">
      <c r="A10" s="111"/>
      <c r="B10" s="34" t="s">
        <v>74</v>
      </c>
      <c r="C10" s="34" t="s">
        <v>75</v>
      </c>
      <c r="D10" s="34" t="s">
        <v>76</v>
      </c>
      <c r="E10" s="34" t="s">
        <v>77</v>
      </c>
      <c r="F10" s="34" t="s">
        <v>78</v>
      </c>
      <c r="G10" s="34" t="s">
        <v>79</v>
      </c>
      <c r="H10" s="34" t="s">
        <v>80</v>
      </c>
      <c r="I10" s="34" t="s">
        <v>81</v>
      </c>
      <c r="J10" s="34" t="s">
        <v>82</v>
      </c>
      <c r="K10" s="34" t="s">
        <v>83</v>
      </c>
      <c r="L10" s="34" t="s">
        <v>84</v>
      </c>
      <c r="M10" s="34" t="s">
        <v>85</v>
      </c>
      <c r="N10" s="34" t="s">
        <v>86</v>
      </c>
      <c r="O10" s="34" t="s">
        <v>87</v>
      </c>
      <c r="P10" s="34" t="s">
        <v>88</v>
      </c>
      <c r="Q10" s="34" t="s">
        <v>89</v>
      </c>
      <c r="R10" s="34" t="s">
        <v>90</v>
      </c>
      <c r="S10" s="34" t="s">
        <v>91</v>
      </c>
      <c r="T10" s="34" t="s">
        <v>92</v>
      </c>
      <c r="U10" s="34" t="s">
        <v>93</v>
      </c>
      <c r="V10" s="34" t="s">
        <v>94</v>
      </c>
      <c r="W10" s="34" t="s">
        <v>95</v>
      </c>
      <c r="X10" s="34" t="s">
        <v>96</v>
      </c>
      <c r="Y10" s="34" t="s">
        <v>97</v>
      </c>
    </row>
    <row r="11" spans="1:25" x14ac:dyDescent="0.2">
      <c r="A11" s="35">
        <v>1</v>
      </c>
      <c r="B11" s="36">
        <v>3340.2007204699999</v>
      </c>
      <c r="C11" s="36">
        <v>3348.5145663400003</v>
      </c>
      <c r="D11" s="36">
        <v>3370.9215697699997</v>
      </c>
      <c r="E11" s="36">
        <v>3376.1471234000001</v>
      </c>
      <c r="F11" s="36">
        <v>3386.58938489</v>
      </c>
      <c r="G11" s="36">
        <v>3385.5483548300003</v>
      </c>
      <c r="H11" s="36">
        <v>3356.5109078700002</v>
      </c>
      <c r="I11" s="36">
        <v>3369.4966755</v>
      </c>
      <c r="J11" s="36">
        <v>3362.0224544299999</v>
      </c>
      <c r="K11" s="36">
        <v>3328.7897240699999</v>
      </c>
      <c r="L11" s="36">
        <v>3312.8513004500001</v>
      </c>
      <c r="M11" s="36">
        <v>3275.54957844</v>
      </c>
      <c r="N11" s="36">
        <v>3276.43712878</v>
      </c>
      <c r="O11" s="36">
        <v>3311.0282101899998</v>
      </c>
      <c r="P11" s="36">
        <v>3333.6385775599997</v>
      </c>
      <c r="Q11" s="36">
        <v>3335.4721827600001</v>
      </c>
      <c r="R11" s="36">
        <v>3281.71543969</v>
      </c>
      <c r="S11" s="36">
        <v>3262.6176498499999</v>
      </c>
      <c r="T11" s="36">
        <v>3265.0336248200001</v>
      </c>
      <c r="U11" s="36">
        <v>3257.86217941</v>
      </c>
      <c r="V11" s="36">
        <v>3264.5245040300001</v>
      </c>
      <c r="W11" s="36">
        <v>3293.4944262700001</v>
      </c>
      <c r="X11" s="36">
        <v>3306.60273233</v>
      </c>
      <c r="Y11" s="36">
        <v>3324.5925412399997</v>
      </c>
    </row>
    <row r="12" spans="1:25" x14ac:dyDescent="0.2">
      <c r="A12" s="35">
        <v>2</v>
      </c>
      <c r="B12" s="36">
        <v>3306.9817575699999</v>
      </c>
      <c r="C12" s="36">
        <v>3303.3616724999997</v>
      </c>
      <c r="D12" s="36">
        <v>3338.8941039900001</v>
      </c>
      <c r="E12" s="36">
        <v>3343.8299493500003</v>
      </c>
      <c r="F12" s="36">
        <v>3335.9744024799998</v>
      </c>
      <c r="G12" s="36">
        <v>3333.24850122</v>
      </c>
      <c r="H12" s="36">
        <v>3315.0076608700001</v>
      </c>
      <c r="I12" s="36">
        <v>3341.9828385599999</v>
      </c>
      <c r="J12" s="36">
        <v>3324.5915442</v>
      </c>
      <c r="K12" s="36">
        <v>3299.6303737000003</v>
      </c>
      <c r="L12" s="36">
        <v>3284.98297817</v>
      </c>
      <c r="M12" s="36">
        <v>3300.47197263</v>
      </c>
      <c r="N12" s="36">
        <v>3316.7722404900001</v>
      </c>
      <c r="O12" s="36">
        <v>3316.3468872400003</v>
      </c>
      <c r="P12" s="36">
        <v>3317.8214223499999</v>
      </c>
      <c r="Q12" s="36">
        <v>3307.5615690700001</v>
      </c>
      <c r="R12" s="36">
        <v>3290.1863219700003</v>
      </c>
      <c r="S12" s="36">
        <v>3275.1320321899998</v>
      </c>
      <c r="T12" s="36">
        <v>3275.0280663799999</v>
      </c>
      <c r="U12" s="36">
        <v>3275.0051867300003</v>
      </c>
      <c r="V12" s="36">
        <v>3286.3079727899999</v>
      </c>
      <c r="W12" s="36">
        <v>3296.9936827900001</v>
      </c>
      <c r="X12" s="36">
        <v>3344.07127958</v>
      </c>
      <c r="Y12" s="36">
        <v>3367.19661679</v>
      </c>
    </row>
    <row r="13" spans="1:25" x14ac:dyDescent="0.2">
      <c r="A13" s="35">
        <v>3</v>
      </c>
      <c r="B13" s="36">
        <v>3327.3977405400001</v>
      </c>
      <c r="C13" s="36">
        <v>3316.2427969599999</v>
      </c>
      <c r="D13" s="36">
        <v>3358.8954326600001</v>
      </c>
      <c r="E13" s="36">
        <v>3365.6167944000003</v>
      </c>
      <c r="F13" s="36">
        <v>3370.7182217899999</v>
      </c>
      <c r="G13" s="36">
        <v>3365.7674481399999</v>
      </c>
      <c r="H13" s="36">
        <v>3336.2494359400002</v>
      </c>
      <c r="I13" s="36">
        <v>3350.0567065800001</v>
      </c>
      <c r="J13" s="36">
        <v>3324.8511424100002</v>
      </c>
      <c r="K13" s="36">
        <v>3298.1043624399999</v>
      </c>
      <c r="L13" s="36">
        <v>3300.3120136699999</v>
      </c>
      <c r="M13" s="36">
        <v>3317.5020268799999</v>
      </c>
      <c r="N13" s="36">
        <v>3326.3897323699998</v>
      </c>
      <c r="O13" s="36">
        <v>3361.5285284900001</v>
      </c>
      <c r="P13" s="36">
        <v>3365.4083627300001</v>
      </c>
      <c r="Q13" s="36">
        <v>3360.1486878800001</v>
      </c>
      <c r="R13" s="36">
        <v>3312.0366670500002</v>
      </c>
      <c r="S13" s="36">
        <v>3286.8614064999997</v>
      </c>
      <c r="T13" s="36">
        <v>3279.7337072300002</v>
      </c>
      <c r="U13" s="36">
        <v>3291.3704633399998</v>
      </c>
      <c r="V13" s="36">
        <v>3296.0901989500003</v>
      </c>
      <c r="W13" s="36">
        <v>3317.0980585900002</v>
      </c>
      <c r="X13" s="36">
        <v>3336.8413645099999</v>
      </c>
      <c r="Y13" s="36">
        <v>3347.8562781000001</v>
      </c>
    </row>
    <row r="14" spans="1:25" x14ac:dyDescent="0.2">
      <c r="A14" s="35">
        <v>4</v>
      </c>
      <c r="B14" s="36">
        <v>3227.22368641</v>
      </c>
      <c r="C14" s="36">
        <v>3248.6721034500001</v>
      </c>
      <c r="D14" s="36">
        <v>3303.1368616599998</v>
      </c>
      <c r="E14" s="36">
        <v>3321.0006836899997</v>
      </c>
      <c r="F14" s="36">
        <v>3322.7068087100001</v>
      </c>
      <c r="G14" s="36">
        <v>3318.2389445900003</v>
      </c>
      <c r="H14" s="36">
        <v>3290.2680717999997</v>
      </c>
      <c r="I14" s="36">
        <v>3313.1430009700002</v>
      </c>
      <c r="J14" s="36">
        <v>3300.8594830500001</v>
      </c>
      <c r="K14" s="36">
        <v>3270.7847800499999</v>
      </c>
      <c r="L14" s="36">
        <v>3283.74580444</v>
      </c>
      <c r="M14" s="36">
        <v>3288.5708973999999</v>
      </c>
      <c r="N14" s="36">
        <v>3299.8740309300001</v>
      </c>
      <c r="O14" s="36">
        <v>3314.2399014400003</v>
      </c>
      <c r="P14" s="36">
        <v>3318.1419188300001</v>
      </c>
      <c r="Q14" s="36">
        <v>3303.1260555000003</v>
      </c>
      <c r="R14" s="36">
        <v>3263.2694797899999</v>
      </c>
      <c r="S14" s="36">
        <v>3272.03072337</v>
      </c>
      <c r="T14" s="36">
        <v>3268.63552071</v>
      </c>
      <c r="U14" s="36">
        <v>3269.3257565999997</v>
      </c>
      <c r="V14" s="36">
        <v>3255.5694153099998</v>
      </c>
      <c r="W14" s="36">
        <v>3270.5165543899998</v>
      </c>
      <c r="X14" s="36">
        <v>3281.4463931099999</v>
      </c>
      <c r="Y14" s="36">
        <v>3310.2331922200001</v>
      </c>
    </row>
    <row r="15" spans="1:25" x14ac:dyDescent="0.2">
      <c r="A15" s="35">
        <v>5</v>
      </c>
      <c r="B15" s="36">
        <v>3223.9094643200001</v>
      </c>
      <c r="C15" s="36">
        <v>3237.1999590600003</v>
      </c>
      <c r="D15" s="36">
        <v>3265.7978720799997</v>
      </c>
      <c r="E15" s="36">
        <v>3281.0137671500001</v>
      </c>
      <c r="F15" s="36">
        <v>3272.9289087699999</v>
      </c>
      <c r="G15" s="36">
        <v>3255.02673435</v>
      </c>
      <c r="H15" s="36">
        <v>3226.2717244800001</v>
      </c>
      <c r="I15" s="36">
        <v>3221.2940058300001</v>
      </c>
      <c r="J15" s="36">
        <v>3227.6669575800001</v>
      </c>
      <c r="K15" s="36">
        <v>3213.0895889099997</v>
      </c>
      <c r="L15" s="36">
        <v>3214.02802101</v>
      </c>
      <c r="M15" s="36">
        <v>3201.8501338199999</v>
      </c>
      <c r="N15" s="36">
        <v>3225.9303563400003</v>
      </c>
      <c r="O15" s="36">
        <v>3261.3742876900001</v>
      </c>
      <c r="P15" s="36">
        <v>3258.9603660799999</v>
      </c>
      <c r="Q15" s="36">
        <v>3253.1357304099997</v>
      </c>
      <c r="R15" s="36">
        <v>3194.08401723</v>
      </c>
      <c r="S15" s="36">
        <v>3190.8591969900003</v>
      </c>
      <c r="T15" s="36">
        <v>3191.1032588499997</v>
      </c>
      <c r="U15" s="36">
        <v>3189.5122757200002</v>
      </c>
      <c r="V15" s="36">
        <v>3183.8111068600001</v>
      </c>
      <c r="W15" s="36">
        <v>3227.39329894</v>
      </c>
      <c r="X15" s="36">
        <v>3246.81883225</v>
      </c>
      <c r="Y15" s="36">
        <v>3265.4484401</v>
      </c>
    </row>
    <row r="16" spans="1:25" x14ac:dyDescent="0.2">
      <c r="A16" s="35">
        <v>6</v>
      </c>
      <c r="B16" s="36">
        <v>3240.3383963199999</v>
      </c>
      <c r="C16" s="36">
        <v>3268.5337138600003</v>
      </c>
      <c r="D16" s="36">
        <v>3282.8814276600001</v>
      </c>
      <c r="E16" s="36">
        <v>3300.2124723700003</v>
      </c>
      <c r="F16" s="36">
        <v>3298.3494323499999</v>
      </c>
      <c r="G16" s="36">
        <v>3278.0006002</v>
      </c>
      <c r="H16" s="36">
        <v>3245.3827056200003</v>
      </c>
      <c r="I16" s="36">
        <v>3224.7205236</v>
      </c>
      <c r="J16" s="36">
        <v>3201.9505763100001</v>
      </c>
      <c r="K16" s="36">
        <v>3203.7684330899997</v>
      </c>
      <c r="L16" s="36">
        <v>3227.5466606</v>
      </c>
      <c r="M16" s="36">
        <v>3227.5941428399997</v>
      </c>
      <c r="N16" s="36">
        <v>3258.79249729</v>
      </c>
      <c r="O16" s="36">
        <v>3301.87443179</v>
      </c>
      <c r="P16" s="36">
        <v>3310.69853951</v>
      </c>
      <c r="Q16" s="36">
        <v>3299.0947163300002</v>
      </c>
      <c r="R16" s="36">
        <v>3246.34817161</v>
      </c>
      <c r="S16" s="36">
        <v>3224.7229803800001</v>
      </c>
      <c r="T16" s="36">
        <v>3219.5565520499999</v>
      </c>
      <c r="U16" s="36">
        <v>3227.09122462</v>
      </c>
      <c r="V16" s="36">
        <v>3233.02361711</v>
      </c>
      <c r="W16" s="36">
        <v>3246.5982524999999</v>
      </c>
      <c r="X16" s="36">
        <v>3267.81860882</v>
      </c>
      <c r="Y16" s="36">
        <v>3303.4916774999997</v>
      </c>
    </row>
    <row r="17" spans="1:25" x14ac:dyDescent="0.2">
      <c r="A17" s="35">
        <v>7</v>
      </c>
      <c r="B17" s="36">
        <v>3345.1919575100001</v>
      </c>
      <c r="C17" s="36">
        <v>3316.1608361200001</v>
      </c>
      <c r="D17" s="36">
        <v>3345.3348277600003</v>
      </c>
      <c r="E17" s="36">
        <v>3341.5420672</v>
      </c>
      <c r="F17" s="36">
        <v>3335.30005949</v>
      </c>
      <c r="G17" s="36">
        <v>3331.17950759</v>
      </c>
      <c r="H17" s="36">
        <v>3301.58524124</v>
      </c>
      <c r="I17" s="36">
        <v>3289.58634828</v>
      </c>
      <c r="J17" s="36">
        <v>3306.2047192100003</v>
      </c>
      <c r="K17" s="36">
        <v>3269.2563797899998</v>
      </c>
      <c r="L17" s="36">
        <v>3290.13633553</v>
      </c>
      <c r="M17" s="36">
        <v>3259.4346848800001</v>
      </c>
      <c r="N17" s="36">
        <v>3296.9642191299999</v>
      </c>
      <c r="O17" s="36">
        <v>3322.12335669</v>
      </c>
      <c r="P17" s="36">
        <v>3318.03350056</v>
      </c>
      <c r="Q17" s="36">
        <v>3309.8477374099998</v>
      </c>
      <c r="R17" s="36">
        <v>3279.9285437000003</v>
      </c>
      <c r="S17" s="36">
        <v>3243.2730589400003</v>
      </c>
      <c r="T17" s="36">
        <v>3270.8825658600003</v>
      </c>
      <c r="U17" s="36">
        <v>3274.34706912</v>
      </c>
      <c r="V17" s="36">
        <v>3268.6950188699998</v>
      </c>
      <c r="W17" s="36">
        <v>3272.8822658200002</v>
      </c>
      <c r="X17" s="36">
        <v>3338.9920783600001</v>
      </c>
      <c r="Y17" s="36">
        <v>3341.6793490200002</v>
      </c>
    </row>
    <row r="18" spans="1:25" x14ac:dyDescent="0.2">
      <c r="A18" s="35">
        <v>8</v>
      </c>
      <c r="B18" s="36">
        <v>3338.3611082299999</v>
      </c>
      <c r="C18" s="36">
        <v>3304.5948849599999</v>
      </c>
      <c r="D18" s="36">
        <v>3339.6691660199999</v>
      </c>
      <c r="E18" s="36">
        <v>3337.8951038700002</v>
      </c>
      <c r="F18" s="36">
        <v>3330.3317738000001</v>
      </c>
      <c r="G18" s="36">
        <v>3321.8331762600001</v>
      </c>
      <c r="H18" s="36">
        <v>3270.16878589</v>
      </c>
      <c r="I18" s="36">
        <v>3260.3719330500003</v>
      </c>
      <c r="J18" s="36">
        <v>3245.2162358700002</v>
      </c>
      <c r="K18" s="36">
        <v>3263.5181576299997</v>
      </c>
      <c r="L18" s="36">
        <v>3269.4623222800001</v>
      </c>
      <c r="M18" s="36">
        <v>3242.4363736199998</v>
      </c>
      <c r="N18" s="36">
        <v>3261.7997615199997</v>
      </c>
      <c r="O18" s="36">
        <v>3296.6882832599999</v>
      </c>
      <c r="P18" s="36">
        <v>3298.53896867</v>
      </c>
      <c r="Q18" s="36">
        <v>3290.7800783099997</v>
      </c>
      <c r="R18" s="36">
        <v>3255.4722798899998</v>
      </c>
      <c r="S18" s="36">
        <v>3228.0072133999997</v>
      </c>
      <c r="T18" s="36">
        <v>3281.1040799799998</v>
      </c>
      <c r="U18" s="36">
        <v>3281.1116230900002</v>
      </c>
      <c r="V18" s="36">
        <v>3281.86278266</v>
      </c>
      <c r="W18" s="36">
        <v>3284.2118967900001</v>
      </c>
      <c r="X18" s="36">
        <v>3332.8085285000002</v>
      </c>
      <c r="Y18" s="36">
        <v>3360.9011487299999</v>
      </c>
    </row>
    <row r="19" spans="1:25" x14ac:dyDescent="0.2">
      <c r="A19" s="35">
        <v>9</v>
      </c>
      <c r="B19" s="36">
        <v>3290.0199129899997</v>
      </c>
      <c r="C19" s="36">
        <v>3309.7872213999999</v>
      </c>
      <c r="D19" s="36">
        <v>3366.6180311800003</v>
      </c>
      <c r="E19" s="36">
        <v>3364.5012464400002</v>
      </c>
      <c r="F19" s="36">
        <v>3364.9423586600001</v>
      </c>
      <c r="G19" s="36">
        <v>3361.9470867599998</v>
      </c>
      <c r="H19" s="36">
        <v>3329.7105955399998</v>
      </c>
      <c r="I19" s="36">
        <v>3336.9662150300001</v>
      </c>
      <c r="J19" s="36">
        <v>3309.76237743</v>
      </c>
      <c r="K19" s="36">
        <v>3277.9880281400001</v>
      </c>
      <c r="L19" s="36">
        <v>3284.7211849600003</v>
      </c>
      <c r="M19" s="36">
        <v>3287.8489764999999</v>
      </c>
      <c r="N19" s="36">
        <v>3308.6831166699999</v>
      </c>
      <c r="O19" s="36">
        <v>3337.6297593200002</v>
      </c>
      <c r="P19" s="36">
        <v>3331.7721832000002</v>
      </c>
      <c r="Q19" s="36">
        <v>3332.5982377599998</v>
      </c>
      <c r="R19" s="36">
        <v>3303.96534806</v>
      </c>
      <c r="S19" s="36">
        <v>3271.5858855299998</v>
      </c>
      <c r="T19" s="36">
        <v>3274.4294991800002</v>
      </c>
      <c r="U19" s="36">
        <v>3289.7642299200002</v>
      </c>
      <c r="V19" s="36">
        <v>3286.0712030500003</v>
      </c>
      <c r="W19" s="36">
        <v>3298.10589949</v>
      </c>
      <c r="X19" s="36">
        <v>3304.67346073</v>
      </c>
      <c r="Y19" s="36">
        <v>3344.6109464200003</v>
      </c>
    </row>
    <row r="20" spans="1:25" x14ac:dyDescent="0.2">
      <c r="A20" s="35">
        <v>10</v>
      </c>
      <c r="B20" s="36">
        <v>3346.3044409300001</v>
      </c>
      <c r="C20" s="36">
        <v>3341.5546954900001</v>
      </c>
      <c r="D20" s="36">
        <v>3362.47528238</v>
      </c>
      <c r="E20" s="36">
        <v>3366.55655914</v>
      </c>
      <c r="F20" s="36">
        <v>3348.4524348700002</v>
      </c>
      <c r="G20" s="36">
        <v>3340.6103873300003</v>
      </c>
      <c r="H20" s="36">
        <v>3286.1331767799998</v>
      </c>
      <c r="I20" s="36">
        <v>3283.8052420199997</v>
      </c>
      <c r="J20" s="36">
        <v>3277.32081238</v>
      </c>
      <c r="K20" s="36">
        <v>3232.5594402000002</v>
      </c>
      <c r="L20" s="36">
        <v>3278.2385184</v>
      </c>
      <c r="M20" s="36">
        <v>3269.4494170800003</v>
      </c>
      <c r="N20" s="36">
        <v>3287.5691792600001</v>
      </c>
      <c r="O20" s="36">
        <v>3327.82904431</v>
      </c>
      <c r="P20" s="36">
        <v>3329.94993213</v>
      </c>
      <c r="Q20" s="36">
        <v>3311.8296605600003</v>
      </c>
      <c r="R20" s="36">
        <v>3282.25945834</v>
      </c>
      <c r="S20" s="36">
        <v>3247.0601157900001</v>
      </c>
      <c r="T20" s="36">
        <v>3236.6478923099999</v>
      </c>
      <c r="U20" s="36">
        <v>3245.8453978399998</v>
      </c>
      <c r="V20" s="36">
        <v>3289.0007963900002</v>
      </c>
      <c r="W20" s="36">
        <v>3285.4860070300001</v>
      </c>
      <c r="X20" s="36">
        <v>3298.4098432599999</v>
      </c>
      <c r="Y20" s="36">
        <v>3325.7418957899999</v>
      </c>
    </row>
    <row r="21" spans="1:25" x14ac:dyDescent="0.2">
      <c r="A21" s="35">
        <v>11</v>
      </c>
      <c r="B21" s="36">
        <v>3339.72247449</v>
      </c>
      <c r="C21" s="36">
        <v>3365.18510027</v>
      </c>
      <c r="D21" s="36">
        <v>3401.2790549400002</v>
      </c>
      <c r="E21" s="36">
        <v>3389.3367978900001</v>
      </c>
      <c r="F21" s="36">
        <v>3375.63003329</v>
      </c>
      <c r="G21" s="36">
        <v>3353.2569959500001</v>
      </c>
      <c r="H21" s="36">
        <v>3296.2899944999999</v>
      </c>
      <c r="I21" s="36">
        <v>3291.3070208900003</v>
      </c>
      <c r="J21" s="36">
        <v>3271.1215316800003</v>
      </c>
      <c r="K21" s="36">
        <v>3253.9768274499997</v>
      </c>
      <c r="L21" s="36">
        <v>3255.03517891</v>
      </c>
      <c r="M21" s="36">
        <v>3258.1645249200001</v>
      </c>
      <c r="N21" s="36">
        <v>3274.5703977899998</v>
      </c>
      <c r="O21" s="36">
        <v>3310.3216266899999</v>
      </c>
      <c r="P21" s="36">
        <v>3314.3726459599998</v>
      </c>
      <c r="Q21" s="36">
        <v>3317.0098091499999</v>
      </c>
      <c r="R21" s="36">
        <v>3272.7632566699999</v>
      </c>
      <c r="S21" s="36">
        <v>3234.0901591699999</v>
      </c>
      <c r="T21" s="36">
        <v>3227.8637299300003</v>
      </c>
      <c r="U21" s="36">
        <v>3244.0255857100001</v>
      </c>
      <c r="V21" s="36">
        <v>3270.38002878</v>
      </c>
      <c r="W21" s="36">
        <v>3298.4541320799999</v>
      </c>
      <c r="X21" s="36">
        <v>3318.62970481</v>
      </c>
      <c r="Y21" s="36">
        <v>3343.6264276500001</v>
      </c>
    </row>
    <row r="22" spans="1:25" x14ac:dyDescent="0.2">
      <c r="A22" s="35">
        <v>12</v>
      </c>
      <c r="B22" s="36">
        <v>3346.2166700000002</v>
      </c>
      <c r="C22" s="36">
        <v>3360.44168627</v>
      </c>
      <c r="D22" s="36">
        <v>3378.8754949700001</v>
      </c>
      <c r="E22" s="36">
        <v>3384.2537812099999</v>
      </c>
      <c r="F22" s="36">
        <v>3371.14276402</v>
      </c>
      <c r="G22" s="36">
        <v>3335.1843909200002</v>
      </c>
      <c r="H22" s="36">
        <v>3276.51165292</v>
      </c>
      <c r="I22" s="36">
        <v>3289.1721971800002</v>
      </c>
      <c r="J22" s="36">
        <v>3268.00694974</v>
      </c>
      <c r="K22" s="36">
        <v>3271.4254283699997</v>
      </c>
      <c r="L22" s="36">
        <v>3274.25518857</v>
      </c>
      <c r="M22" s="36">
        <v>3271.4101927699999</v>
      </c>
      <c r="N22" s="36">
        <v>3294.1517816</v>
      </c>
      <c r="O22" s="36">
        <v>3328.33050078</v>
      </c>
      <c r="P22" s="36">
        <v>3337.0135534799997</v>
      </c>
      <c r="Q22" s="36">
        <v>3335.9071784900002</v>
      </c>
      <c r="R22" s="36">
        <v>3284.1172092199999</v>
      </c>
      <c r="S22" s="36">
        <v>3240.29281821</v>
      </c>
      <c r="T22" s="36">
        <v>3244.8346017999997</v>
      </c>
      <c r="U22" s="36">
        <v>3260.3793453000003</v>
      </c>
      <c r="V22" s="36">
        <v>3274.9286169000002</v>
      </c>
      <c r="W22" s="36">
        <v>3294.3741411799997</v>
      </c>
      <c r="X22" s="36">
        <v>3313.1569459300003</v>
      </c>
      <c r="Y22" s="36">
        <v>3325.9827317700001</v>
      </c>
    </row>
    <row r="23" spans="1:25" x14ac:dyDescent="0.2">
      <c r="A23" s="35">
        <v>13</v>
      </c>
      <c r="B23" s="36">
        <v>3367.7194999200001</v>
      </c>
      <c r="C23" s="36">
        <v>3386.47198226</v>
      </c>
      <c r="D23" s="36">
        <v>3388.0196111099999</v>
      </c>
      <c r="E23" s="36">
        <v>3392.5156203800002</v>
      </c>
      <c r="F23" s="36">
        <v>3385.1870066199999</v>
      </c>
      <c r="G23" s="36">
        <v>3332.93169743</v>
      </c>
      <c r="H23" s="36">
        <v>3288.4128260000002</v>
      </c>
      <c r="I23" s="36">
        <v>3287.30632844</v>
      </c>
      <c r="J23" s="36">
        <v>3284.1418461200001</v>
      </c>
      <c r="K23" s="36">
        <v>3276.4050012100001</v>
      </c>
      <c r="L23" s="36">
        <v>3279.3233846400003</v>
      </c>
      <c r="M23" s="36">
        <v>3299.5980513899999</v>
      </c>
      <c r="N23" s="36">
        <v>3315.6258300700001</v>
      </c>
      <c r="O23" s="36">
        <v>3352.3450645899998</v>
      </c>
      <c r="P23" s="36">
        <v>3355.8145573100001</v>
      </c>
      <c r="Q23" s="36">
        <v>3358.0434076699999</v>
      </c>
      <c r="R23" s="36">
        <v>3311.3584103999997</v>
      </c>
      <c r="S23" s="36">
        <v>3276.4897525399997</v>
      </c>
      <c r="T23" s="36">
        <v>3287.5298222400002</v>
      </c>
      <c r="U23" s="36">
        <v>3295.23290064</v>
      </c>
      <c r="V23" s="36">
        <v>3292.3672678500002</v>
      </c>
      <c r="W23" s="36">
        <v>3309.4102427399998</v>
      </c>
      <c r="X23" s="36">
        <v>3329.0447220999999</v>
      </c>
      <c r="Y23" s="36">
        <v>3361.4223028199999</v>
      </c>
    </row>
    <row r="24" spans="1:25" x14ac:dyDescent="0.2">
      <c r="A24" s="35">
        <v>14</v>
      </c>
      <c r="B24" s="36">
        <v>3384.2405479599997</v>
      </c>
      <c r="C24" s="36">
        <v>3409.7027657399999</v>
      </c>
      <c r="D24" s="36">
        <v>3427.4456942399997</v>
      </c>
      <c r="E24" s="36">
        <v>3422.4153762000001</v>
      </c>
      <c r="F24" s="36">
        <v>3415.4647094400002</v>
      </c>
      <c r="G24" s="36">
        <v>3393.3339362199999</v>
      </c>
      <c r="H24" s="36">
        <v>3345.3299896799999</v>
      </c>
      <c r="I24" s="36">
        <v>3313.4794087</v>
      </c>
      <c r="J24" s="36">
        <v>3305.7429336999999</v>
      </c>
      <c r="K24" s="36">
        <v>3294.1299283900003</v>
      </c>
      <c r="L24" s="36">
        <v>3312.9055341600001</v>
      </c>
      <c r="M24" s="36">
        <v>3326.2633555699999</v>
      </c>
      <c r="N24" s="36">
        <v>3332.6855454199999</v>
      </c>
      <c r="O24" s="36">
        <v>3361.4024647299998</v>
      </c>
      <c r="P24" s="36">
        <v>3386.3296193299998</v>
      </c>
      <c r="Q24" s="36">
        <v>3377.2138868300003</v>
      </c>
      <c r="R24" s="36">
        <v>3325.88321928</v>
      </c>
      <c r="S24" s="36">
        <v>3308.12008728</v>
      </c>
      <c r="T24" s="36">
        <v>3296.0340742399999</v>
      </c>
      <c r="U24" s="36">
        <v>3307.8439864699999</v>
      </c>
      <c r="V24" s="36">
        <v>3322.0548233899999</v>
      </c>
      <c r="W24" s="36">
        <v>3320.8538044299999</v>
      </c>
      <c r="X24" s="36">
        <v>3337.41105677</v>
      </c>
      <c r="Y24" s="36">
        <v>3352.0581826100001</v>
      </c>
    </row>
    <row r="25" spans="1:25" x14ac:dyDescent="0.2">
      <c r="A25" s="35">
        <v>15</v>
      </c>
      <c r="B25" s="36">
        <v>3333.55795167</v>
      </c>
      <c r="C25" s="36">
        <v>3275.1411904399997</v>
      </c>
      <c r="D25" s="36">
        <v>3323.79919496</v>
      </c>
      <c r="E25" s="36">
        <v>3336.7831994900002</v>
      </c>
      <c r="F25" s="36">
        <v>3336.7074341299999</v>
      </c>
      <c r="G25" s="36">
        <v>3327.5783519000001</v>
      </c>
      <c r="H25" s="36">
        <v>3287.6365336100002</v>
      </c>
      <c r="I25" s="36">
        <v>3275.0862086100001</v>
      </c>
      <c r="J25" s="36">
        <v>3252.0802478000001</v>
      </c>
      <c r="K25" s="36">
        <v>3230.3670024899998</v>
      </c>
      <c r="L25" s="36">
        <v>3220.50107845</v>
      </c>
      <c r="M25" s="36">
        <v>3234.30765053</v>
      </c>
      <c r="N25" s="36">
        <v>3270.9636586500001</v>
      </c>
      <c r="O25" s="36">
        <v>3303.54339863</v>
      </c>
      <c r="P25" s="36">
        <v>3304.5844606400001</v>
      </c>
      <c r="Q25" s="36">
        <v>3304.9840435599999</v>
      </c>
      <c r="R25" s="36">
        <v>3255.3749609900001</v>
      </c>
      <c r="S25" s="36">
        <v>3235.0310656500001</v>
      </c>
      <c r="T25" s="36">
        <v>3235.9052201700001</v>
      </c>
      <c r="U25" s="36">
        <v>3247.7841146200003</v>
      </c>
      <c r="V25" s="36">
        <v>3258.1613878000003</v>
      </c>
      <c r="W25" s="36">
        <v>3270.74757112</v>
      </c>
      <c r="X25" s="36">
        <v>3279.5606318599998</v>
      </c>
      <c r="Y25" s="36">
        <v>3298.6339313799999</v>
      </c>
    </row>
    <row r="26" spans="1:25" x14ac:dyDescent="0.2">
      <c r="A26" s="35">
        <v>16</v>
      </c>
      <c r="B26" s="36">
        <v>3289.1127379300001</v>
      </c>
      <c r="C26" s="36">
        <v>3311.6760537800001</v>
      </c>
      <c r="D26" s="36">
        <v>3332.8431014100001</v>
      </c>
      <c r="E26" s="36">
        <v>3328.07336261</v>
      </c>
      <c r="F26" s="36">
        <v>3324.1297432400002</v>
      </c>
      <c r="G26" s="36">
        <v>3321.1586005900003</v>
      </c>
      <c r="H26" s="36">
        <v>3281.0157652399998</v>
      </c>
      <c r="I26" s="36">
        <v>3258.3905906599998</v>
      </c>
      <c r="J26" s="36">
        <v>3251.4765229500003</v>
      </c>
      <c r="K26" s="36">
        <v>3235.35338047</v>
      </c>
      <c r="L26" s="36">
        <v>3246.89772219</v>
      </c>
      <c r="M26" s="36">
        <v>3271.24289387</v>
      </c>
      <c r="N26" s="36">
        <v>3303.14129611</v>
      </c>
      <c r="O26" s="36">
        <v>3340.49060547</v>
      </c>
      <c r="P26" s="36">
        <v>3344.3914817199998</v>
      </c>
      <c r="Q26" s="36">
        <v>3344.8903802999998</v>
      </c>
      <c r="R26" s="36">
        <v>3300.0065443400003</v>
      </c>
      <c r="S26" s="36">
        <v>3252.6814651300001</v>
      </c>
      <c r="T26" s="36">
        <v>3247.5771734200002</v>
      </c>
      <c r="U26" s="36">
        <v>3261.6340335700002</v>
      </c>
      <c r="V26" s="36">
        <v>3274.3866905600003</v>
      </c>
      <c r="W26" s="36">
        <v>3295.34332189</v>
      </c>
      <c r="X26" s="36">
        <v>3309.1007614</v>
      </c>
      <c r="Y26" s="36">
        <v>3329.0399634400001</v>
      </c>
    </row>
    <row r="27" spans="1:25" x14ac:dyDescent="0.2">
      <c r="A27" s="35">
        <v>17</v>
      </c>
      <c r="B27" s="36">
        <v>3358.6772965300001</v>
      </c>
      <c r="C27" s="36">
        <v>3419.85353093</v>
      </c>
      <c r="D27" s="36">
        <v>3431.3458036400002</v>
      </c>
      <c r="E27" s="36">
        <v>3378.5300036799999</v>
      </c>
      <c r="F27" s="36">
        <v>3378.9900534599997</v>
      </c>
      <c r="G27" s="36">
        <v>3319.5236694</v>
      </c>
      <c r="H27" s="36">
        <v>3297.6290189000001</v>
      </c>
      <c r="I27" s="36">
        <v>3270.6267010400002</v>
      </c>
      <c r="J27" s="36">
        <v>3291.4664925800002</v>
      </c>
      <c r="K27" s="36">
        <v>3306.3932463000001</v>
      </c>
      <c r="L27" s="36">
        <v>3314.0955171199998</v>
      </c>
      <c r="M27" s="36">
        <v>3298.2677070499999</v>
      </c>
      <c r="N27" s="36">
        <v>3297.1818296900001</v>
      </c>
      <c r="O27" s="36">
        <v>3307.7411207299997</v>
      </c>
      <c r="P27" s="36">
        <v>3308.2734975500002</v>
      </c>
      <c r="Q27" s="36">
        <v>3301.3160473200001</v>
      </c>
      <c r="R27" s="36">
        <v>3289.74986442</v>
      </c>
      <c r="S27" s="36">
        <v>3256.46729856</v>
      </c>
      <c r="T27" s="36">
        <v>3299.44570423</v>
      </c>
      <c r="U27" s="36">
        <v>3310.1909413600001</v>
      </c>
      <c r="V27" s="36">
        <v>3309.26303727</v>
      </c>
      <c r="W27" s="36">
        <v>3320.5415627899997</v>
      </c>
      <c r="X27" s="36">
        <v>3336.5656529499997</v>
      </c>
      <c r="Y27" s="36">
        <v>3385.4833352400001</v>
      </c>
    </row>
    <row r="28" spans="1:25" x14ac:dyDescent="0.2">
      <c r="A28" s="35">
        <v>18</v>
      </c>
      <c r="B28" s="36">
        <v>3354.5988001000001</v>
      </c>
      <c r="C28" s="36">
        <v>3376.3994385800002</v>
      </c>
      <c r="D28" s="36">
        <v>3415.4745136500001</v>
      </c>
      <c r="E28" s="36">
        <v>3422.5432884100001</v>
      </c>
      <c r="F28" s="36">
        <v>3408.8999060000001</v>
      </c>
      <c r="G28" s="36">
        <v>3371.1177040899997</v>
      </c>
      <c r="H28" s="36">
        <v>3327.9365128100003</v>
      </c>
      <c r="I28" s="36">
        <v>3298.0465991999999</v>
      </c>
      <c r="J28" s="36">
        <v>3263.5622834600003</v>
      </c>
      <c r="K28" s="36">
        <v>3288.96817508</v>
      </c>
      <c r="L28" s="36">
        <v>3298.3927199699997</v>
      </c>
      <c r="M28" s="36">
        <v>3318.66321715</v>
      </c>
      <c r="N28" s="36">
        <v>3305.8705195699999</v>
      </c>
      <c r="O28" s="36">
        <v>3323.3897594699997</v>
      </c>
      <c r="P28" s="36">
        <v>3337.8923929799998</v>
      </c>
      <c r="Q28" s="36">
        <v>3342.1894061899998</v>
      </c>
      <c r="R28" s="36">
        <v>3302.1087259199999</v>
      </c>
      <c r="S28" s="36">
        <v>3291.3080553699997</v>
      </c>
      <c r="T28" s="36">
        <v>3297.020536</v>
      </c>
      <c r="U28" s="36">
        <v>3282.0312246899998</v>
      </c>
      <c r="V28" s="36">
        <v>3275.77383753</v>
      </c>
      <c r="W28" s="36">
        <v>3292.4364105</v>
      </c>
      <c r="X28" s="36">
        <v>3313.41198128</v>
      </c>
      <c r="Y28" s="36">
        <v>3323.46920086</v>
      </c>
    </row>
    <row r="29" spans="1:25" x14ac:dyDescent="0.2">
      <c r="A29" s="35">
        <v>19</v>
      </c>
      <c r="B29" s="36">
        <v>3382.2048755999999</v>
      </c>
      <c r="C29" s="36">
        <v>3410.6409063200003</v>
      </c>
      <c r="D29" s="36">
        <v>3433.9418118200001</v>
      </c>
      <c r="E29" s="36">
        <v>3437.3114121399999</v>
      </c>
      <c r="F29" s="36">
        <v>3425.8596958600001</v>
      </c>
      <c r="G29" s="36">
        <v>3379.5941598200002</v>
      </c>
      <c r="H29" s="36">
        <v>3340.7812362199998</v>
      </c>
      <c r="I29" s="36">
        <v>3310.6110280400003</v>
      </c>
      <c r="J29" s="36">
        <v>3290.5852878199998</v>
      </c>
      <c r="K29" s="36">
        <v>3289.9367437999999</v>
      </c>
      <c r="L29" s="36">
        <v>3297.4377267200002</v>
      </c>
      <c r="M29" s="36">
        <v>3305.22333966</v>
      </c>
      <c r="N29" s="36">
        <v>3308.6475815899998</v>
      </c>
      <c r="O29" s="36">
        <v>3348.0864536599997</v>
      </c>
      <c r="P29" s="36">
        <v>3350.7233170599998</v>
      </c>
      <c r="Q29" s="36">
        <v>3343.81763546</v>
      </c>
      <c r="R29" s="36">
        <v>3313.2155347100002</v>
      </c>
      <c r="S29" s="36">
        <v>3288.6845671900001</v>
      </c>
      <c r="T29" s="36">
        <v>3279.9574338699999</v>
      </c>
      <c r="U29" s="36">
        <v>3286.00595939</v>
      </c>
      <c r="V29" s="36">
        <v>3278.1784494600001</v>
      </c>
      <c r="W29" s="36">
        <v>3291.1671439199999</v>
      </c>
      <c r="X29" s="36">
        <v>3310.1488225400003</v>
      </c>
      <c r="Y29" s="36">
        <v>3320.46945486</v>
      </c>
    </row>
    <row r="30" spans="1:25" x14ac:dyDescent="0.2">
      <c r="A30" s="35">
        <v>20</v>
      </c>
      <c r="B30" s="36">
        <v>3353.8720984799997</v>
      </c>
      <c r="C30" s="36">
        <v>3359.9406992899999</v>
      </c>
      <c r="D30" s="36">
        <v>3409.48223667</v>
      </c>
      <c r="E30" s="36">
        <v>3426.1631670800002</v>
      </c>
      <c r="F30" s="36">
        <v>3416.9251208199998</v>
      </c>
      <c r="G30" s="36">
        <v>3393.2902899200003</v>
      </c>
      <c r="H30" s="36">
        <v>3334.9546493800003</v>
      </c>
      <c r="I30" s="36">
        <v>3306.28801849</v>
      </c>
      <c r="J30" s="36">
        <v>3292.0053124299998</v>
      </c>
      <c r="K30" s="36">
        <v>3287.8241534000003</v>
      </c>
      <c r="L30" s="36">
        <v>3288.8686431299998</v>
      </c>
      <c r="M30" s="36">
        <v>3294.38017489</v>
      </c>
      <c r="N30" s="36">
        <v>3323.56707091</v>
      </c>
      <c r="O30" s="36">
        <v>3346.0545230299999</v>
      </c>
      <c r="P30" s="36">
        <v>3343.7844520499998</v>
      </c>
      <c r="Q30" s="36">
        <v>3331.2686208299997</v>
      </c>
      <c r="R30" s="36">
        <v>3302.6308367699999</v>
      </c>
      <c r="S30" s="36">
        <v>3277.16506811</v>
      </c>
      <c r="T30" s="36">
        <v>3269.9308763200002</v>
      </c>
      <c r="U30" s="36">
        <v>3286.78563214</v>
      </c>
      <c r="V30" s="36">
        <v>3296.36964468</v>
      </c>
      <c r="W30" s="36">
        <v>3314.0435691899997</v>
      </c>
      <c r="X30" s="36">
        <v>3341.4102196700001</v>
      </c>
      <c r="Y30" s="36">
        <v>3376.47435597</v>
      </c>
    </row>
    <row r="31" spans="1:25" x14ac:dyDescent="0.2">
      <c r="A31" s="35">
        <v>21</v>
      </c>
      <c r="B31" s="36">
        <v>3353.4252796999999</v>
      </c>
      <c r="C31" s="36">
        <v>3350.4532835699997</v>
      </c>
      <c r="D31" s="36">
        <v>3376.45783183</v>
      </c>
      <c r="E31" s="36">
        <v>3373.5544618700001</v>
      </c>
      <c r="F31" s="36">
        <v>3364.20279583</v>
      </c>
      <c r="G31" s="36">
        <v>3354.1221522199999</v>
      </c>
      <c r="H31" s="36">
        <v>3308.4066097</v>
      </c>
      <c r="I31" s="36">
        <v>3316.5506344600003</v>
      </c>
      <c r="J31" s="36">
        <v>3313.5839724000002</v>
      </c>
      <c r="K31" s="36">
        <v>3279.6282985399998</v>
      </c>
      <c r="L31" s="36">
        <v>3279.8992065799998</v>
      </c>
      <c r="M31" s="36">
        <v>3306.7903437299997</v>
      </c>
      <c r="N31" s="36">
        <v>3331.35020631</v>
      </c>
      <c r="O31" s="36">
        <v>3370.75687556</v>
      </c>
      <c r="P31" s="36">
        <v>3367.0872634699999</v>
      </c>
      <c r="Q31" s="36">
        <v>3360.45504286</v>
      </c>
      <c r="R31" s="36">
        <v>3331.0227383599999</v>
      </c>
      <c r="S31" s="36">
        <v>3289.7888010700003</v>
      </c>
      <c r="T31" s="36">
        <v>3275.4308977800001</v>
      </c>
      <c r="U31" s="36">
        <v>3287.3748896699999</v>
      </c>
      <c r="V31" s="36">
        <v>3295.2710417399999</v>
      </c>
      <c r="W31" s="36">
        <v>3316.7495834799997</v>
      </c>
      <c r="X31" s="36">
        <v>3342.6588373600002</v>
      </c>
      <c r="Y31" s="36">
        <v>3383.4945309899999</v>
      </c>
    </row>
    <row r="32" spans="1:25" x14ac:dyDescent="0.2">
      <c r="A32" s="35">
        <v>22</v>
      </c>
      <c r="B32" s="36">
        <v>3407.9948684599999</v>
      </c>
      <c r="C32" s="36">
        <v>3415.1075526600002</v>
      </c>
      <c r="D32" s="36">
        <v>3445.6149601900001</v>
      </c>
      <c r="E32" s="36">
        <v>3451.15523914</v>
      </c>
      <c r="F32" s="36">
        <v>3445.3626983899999</v>
      </c>
      <c r="G32" s="36">
        <v>3432.2801008399997</v>
      </c>
      <c r="H32" s="36">
        <v>3366.48136664</v>
      </c>
      <c r="I32" s="36">
        <v>3341.8882926000001</v>
      </c>
      <c r="J32" s="36">
        <v>3295.9658008399997</v>
      </c>
      <c r="K32" s="36">
        <v>3278.3222466500001</v>
      </c>
      <c r="L32" s="36">
        <v>3283.6936411199999</v>
      </c>
      <c r="M32" s="36">
        <v>3287.7140682300001</v>
      </c>
      <c r="N32" s="36">
        <v>3306.9313512200001</v>
      </c>
      <c r="O32" s="36">
        <v>3358.1365715500001</v>
      </c>
      <c r="P32" s="36">
        <v>3367.1023535899999</v>
      </c>
      <c r="Q32" s="36">
        <v>3362.208541</v>
      </c>
      <c r="R32" s="36">
        <v>3331.0209402599999</v>
      </c>
      <c r="S32" s="36">
        <v>3281.0910941300003</v>
      </c>
      <c r="T32" s="36">
        <v>3276.6400933700002</v>
      </c>
      <c r="U32" s="36">
        <v>3291.3886429099998</v>
      </c>
      <c r="V32" s="36">
        <v>3299.71774018</v>
      </c>
      <c r="W32" s="36">
        <v>3311.2215370600002</v>
      </c>
      <c r="X32" s="36">
        <v>3347.5072552799998</v>
      </c>
      <c r="Y32" s="36">
        <v>3380.7872563300002</v>
      </c>
    </row>
    <row r="33" spans="1:25" x14ac:dyDescent="0.2">
      <c r="A33" s="35">
        <v>23</v>
      </c>
      <c r="B33" s="36">
        <v>3421.5787602</v>
      </c>
      <c r="C33" s="36">
        <v>3442.8653764599999</v>
      </c>
      <c r="D33" s="36">
        <v>3454.3178884700001</v>
      </c>
      <c r="E33" s="36">
        <v>3453.1149146600001</v>
      </c>
      <c r="F33" s="36">
        <v>3466.266333</v>
      </c>
      <c r="G33" s="36">
        <v>3452.3017233300002</v>
      </c>
      <c r="H33" s="36">
        <v>3410.6980431699999</v>
      </c>
      <c r="I33" s="36">
        <v>3397.03499504</v>
      </c>
      <c r="J33" s="36">
        <v>3331.1755398</v>
      </c>
      <c r="K33" s="36">
        <v>3313.5177661900002</v>
      </c>
      <c r="L33" s="36">
        <v>3327.1243647900001</v>
      </c>
      <c r="M33" s="36">
        <v>3320.9257460700001</v>
      </c>
      <c r="N33" s="36">
        <v>3363.2999289599998</v>
      </c>
      <c r="O33" s="36">
        <v>3405.9256584199998</v>
      </c>
      <c r="P33" s="36">
        <v>3402.6156872699999</v>
      </c>
      <c r="Q33" s="36">
        <v>3409.2366469000003</v>
      </c>
      <c r="R33" s="36">
        <v>3390.6669587800002</v>
      </c>
      <c r="S33" s="36">
        <v>3324.1020461200001</v>
      </c>
      <c r="T33" s="36">
        <v>3305.8656537000002</v>
      </c>
      <c r="U33" s="36">
        <v>3328.1283710399998</v>
      </c>
      <c r="V33" s="36">
        <v>3355.5110240999998</v>
      </c>
      <c r="W33" s="36">
        <v>3362.4889542400001</v>
      </c>
      <c r="X33" s="36">
        <v>3400.8516454000001</v>
      </c>
      <c r="Y33" s="36">
        <v>3428.6075245699999</v>
      </c>
    </row>
    <row r="34" spans="1:25" x14ac:dyDescent="0.2">
      <c r="A34" s="35">
        <v>24</v>
      </c>
      <c r="B34" s="36">
        <v>3466.2618340499998</v>
      </c>
      <c r="C34" s="36">
        <v>3451.09713134</v>
      </c>
      <c r="D34" s="36">
        <v>3448.3338990100001</v>
      </c>
      <c r="E34" s="36">
        <v>3447.9670200699998</v>
      </c>
      <c r="F34" s="36">
        <v>3440.5391503699998</v>
      </c>
      <c r="G34" s="36">
        <v>3402.0015064700001</v>
      </c>
      <c r="H34" s="36">
        <v>3335.7491511100002</v>
      </c>
      <c r="I34" s="36">
        <v>3332.2958007399998</v>
      </c>
      <c r="J34" s="36">
        <v>3322.0386065500002</v>
      </c>
      <c r="K34" s="36">
        <v>3330.1074264599997</v>
      </c>
      <c r="L34" s="36">
        <v>3343.92058791</v>
      </c>
      <c r="M34" s="36">
        <v>3355.2247201099999</v>
      </c>
      <c r="N34" s="36">
        <v>3372.0974595399998</v>
      </c>
      <c r="O34" s="36">
        <v>3414.48045899</v>
      </c>
      <c r="P34" s="36">
        <v>3418.1467029999999</v>
      </c>
      <c r="Q34" s="36">
        <v>3424.7233034799997</v>
      </c>
      <c r="R34" s="36">
        <v>3381.4478890400001</v>
      </c>
      <c r="S34" s="36">
        <v>3331.0276050400003</v>
      </c>
      <c r="T34" s="36">
        <v>3326.50826947</v>
      </c>
      <c r="U34" s="36">
        <v>3335.8507715299997</v>
      </c>
      <c r="V34" s="36">
        <v>3354.04251892</v>
      </c>
      <c r="W34" s="36">
        <v>3365.1940734499999</v>
      </c>
      <c r="X34" s="36">
        <v>3391.3335421199999</v>
      </c>
      <c r="Y34" s="36">
        <v>3416.4132782199999</v>
      </c>
    </row>
    <row r="35" spans="1:25" x14ac:dyDescent="0.2">
      <c r="A35" s="35">
        <v>25</v>
      </c>
      <c r="B35" s="36">
        <v>3404.8379476599998</v>
      </c>
      <c r="C35" s="36">
        <v>3439.04797293</v>
      </c>
      <c r="D35" s="36">
        <v>3467.51628175</v>
      </c>
      <c r="E35" s="36">
        <v>3466.1399359900001</v>
      </c>
      <c r="F35" s="36">
        <v>3456.9361302499997</v>
      </c>
      <c r="G35" s="36">
        <v>3412.6632914500001</v>
      </c>
      <c r="H35" s="36">
        <v>3330.32018045</v>
      </c>
      <c r="I35" s="36">
        <v>3311.6521671300002</v>
      </c>
      <c r="J35" s="36">
        <v>3291.9462069000001</v>
      </c>
      <c r="K35" s="36">
        <v>3290.7822030299999</v>
      </c>
      <c r="L35" s="36">
        <v>3296.5122577100001</v>
      </c>
      <c r="M35" s="36">
        <v>3314.75981688</v>
      </c>
      <c r="N35" s="36">
        <v>3338.1563992000001</v>
      </c>
      <c r="O35" s="36">
        <v>3381.7004415799997</v>
      </c>
      <c r="P35" s="36">
        <v>3385.7466930699998</v>
      </c>
      <c r="Q35" s="36">
        <v>3380.2266194600002</v>
      </c>
      <c r="R35" s="36">
        <v>3339.7809048700001</v>
      </c>
      <c r="S35" s="36">
        <v>3291.80987942</v>
      </c>
      <c r="T35" s="36">
        <v>3289.5999321499999</v>
      </c>
      <c r="U35" s="36">
        <v>3306.4197335700001</v>
      </c>
      <c r="V35" s="36">
        <v>3324.7447131200001</v>
      </c>
      <c r="W35" s="36">
        <v>3340.5121233499999</v>
      </c>
      <c r="X35" s="36">
        <v>3363.2125931099999</v>
      </c>
      <c r="Y35" s="36">
        <v>3403.22519784</v>
      </c>
    </row>
    <row r="36" spans="1:25" x14ac:dyDescent="0.2">
      <c r="A36" s="35">
        <v>26</v>
      </c>
      <c r="B36" s="36">
        <v>3352.3350630999998</v>
      </c>
      <c r="C36" s="36">
        <v>3410.6024812800001</v>
      </c>
      <c r="D36" s="36">
        <v>3442.2210116700003</v>
      </c>
      <c r="E36" s="36">
        <v>3446.79467213</v>
      </c>
      <c r="F36" s="36">
        <v>3434.1772139199998</v>
      </c>
      <c r="G36" s="36">
        <v>3394.1785624099998</v>
      </c>
      <c r="H36" s="36">
        <v>3339.1155990000002</v>
      </c>
      <c r="I36" s="36">
        <v>3333.0510620999999</v>
      </c>
      <c r="J36" s="36">
        <v>3326.1594896399997</v>
      </c>
      <c r="K36" s="36">
        <v>3313.3331315400001</v>
      </c>
      <c r="L36" s="36">
        <v>3318.8022863599999</v>
      </c>
      <c r="M36" s="36">
        <v>3325.1275863599999</v>
      </c>
      <c r="N36" s="36">
        <v>3348.42796873</v>
      </c>
      <c r="O36" s="36">
        <v>3383.95324183</v>
      </c>
      <c r="P36" s="36">
        <v>3387.41387179</v>
      </c>
      <c r="Q36" s="36">
        <v>3393.7461772900001</v>
      </c>
      <c r="R36" s="36">
        <v>3353.5036632799997</v>
      </c>
      <c r="S36" s="36">
        <v>3325.5683608100003</v>
      </c>
      <c r="T36" s="36">
        <v>3330.1990975900003</v>
      </c>
      <c r="U36" s="36">
        <v>3325.7921503499997</v>
      </c>
      <c r="V36" s="36">
        <v>3342.5311449999999</v>
      </c>
      <c r="W36" s="36">
        <v>3375.42473883</v>
      </c>
      <c r="X36" s="36">
        <v>3399.5911088600001</v>
      </c>
      <c r="Y36" s="36">
        <v>3407.75393192</v>
      </c>
    </row>
    <row r="37" spans="1:25" x14ac:dyDescent="0.2">
      <c r="A37" s="35">
        <v>27</v>
      </c>
      <c r="B37" s="36">
        <v>3429.4597149000001</v>
      </c>
      <c r="C37" s="36">
        <v>3452.7493797800003</v>
      </c>
      <c r="D37" s="36">
        <v>3468.5819176600003</v>
      </c>
      <c r="E37" s="36">
        <v>3473.00629639</v>
      </c>
      <c r="F37" s="36">
        <v>3454.67009732</v>
      </c>
      <c r="G37" s="36">
        <v>3417.68116938</v>
      </c>
      <c r="H37" s="36">
        <v>3353.6806369000001</v>
      </c>
      <c r="I37" s="36">
        <v>3330.2016718600003</v>
      </c>
      <c r="J37" s="36">
        <v>3315.4032032600003</v>
      </c>
      <c r="K37" s="36">
        <v>3322.0367545100003</v>
      </c>
      <c r="L37" s="36">
        <v>3349.2991406000001</v>
      </c>
      <c r="M37" s="36">
        <v>3357.67041208</v>
      </c>
      <c r="N37" s="36">
        <v>3373.2873568600003</v>
      </c>
      <c r="O37" s="36">
        <v>3430.2631298700003</v>
      </c>
      <c r="P37" s="36">
        <v>3440.70881005</v>
      </c>
      <c r="Q37" s="36">
        <v>3448.44723445</v>
      </c>
      <c r="R37" s="36">
        <v>3421.71286207</v>
      </c>
      <c r="S37" s="36">
        <v>3381.2904879000002</v>
      </c>
      <c r="T37" s="36">
        <v>3351.6346384900003</v>
      </c>
      <c r="U37" s="36">
        <v>3352.4885363899998</v>
      </c>
      <c r="V37" s="36">
        <v>3344.1055890299999</v>
      </c>
      <c r="W37" s="36">
        <v>3351.4396768299998</v>
      </c>
      <c r="X37" s="36">
        <v>3378.83715493</v>
      </c>
      <c r="Y37" s="36">
        <v>3411.3095195700002</v>
      </c>
    </row>
    <row r="38" spans="1:25" x14ac:dyDescent="0.2">
      <c r="A38" s="35">
        <v>28</v>
      </c>
      <c r="B38" s="36">
        <v>3420.6788808799997</v>
      </c>
      <c r="C38" s="36">
        <v>3444.31111504</v>
      </c>
      <c r="D38" s="36">
        <v>3477.0175858600001</v>
      </c>
      <c r="E38" s="36">
        <v>3471.8471201300003</v>
      </c>
      <c r="F38" s="36">
        <v>3442.7464427299997</v>
      </c>
      <c r="G38" s="36">
        <v>3415.9471805600001</v>
      </c>
      <c r="H38" s="36">
        <v>3367.4800348100002</v>
      </c>
      <c r="I38" s="36">
        <v>3336.4255817999997</v>
      </c>
      <c r="J38" s="36">
        <v>3331.8490209300003</v>
      </c>
      <c r="K38" s="36">
        <v>3286.7169662000001</v>
      </c>
      <c r="L38" s="36">
        <v>3298.37473331</v>
      </c>
      <c r="M38" s="36">
        <v>3310.34432793</v>
      </c>
      <c r="N38" s="36">
        <v>3342.7427009600001</v>
      </c>
      <c r="O38" s="36">
        <v>3383.9394704800002</v>
      </c>
      <c r="P38" s="36">
        <v>3400.3487940499999</v>
      </c>
      <c r="Q38" s="36">
        <v>3409.1249396999997</v>
      </c>
      <c r="R38" s="36">
        <v>3376.1389211600003</v>
      </c>
      <c r="S38" s="36">
        <v>3349.4452017399999</v>
      </c>
      <c r="T38" s="36">
        <v>3347.80240942</v>
      </c>
      <c r="U38" s="36">
        <v>3357.87003319</v>
      </c>
      <c r="V38" s="36">
        <v>3338.3435973600003</v>
      </c>
      <c r="W38" s="36">
        <v>3377.8378777200001</v>
      </c>
      <c r="X38" s="36">
        <v>3372.2942193599997</v>
      </c>
      <c r="Y38" s="36">
        <v>3400.8576399899998</v>
      </c>
    </row>
    <row r="39" spans="1:25" x14ac:dyDescent="0.2">
      <c r="A39" s="35">
        <v>29</v>
      </c>
      <c r="B39" s="36">
        <v>3422.2532558600001</v>
      </c>
      <c r="C39" s="36">
        <v>3380.8779973300002</v>
      </c>
      <c r="D39" s="36">
        <v>3417.76067534</v>
      </c>
      <c r="E39" s="36">
        <v>3423.7943531200003</v>
      </c>
      <c r="F39" s="36">
        <v>3408.2241392700003</v>
      </c>
      <c r="G39" s="36">
        <v>3388.5470211100001</v>
      </c>
      <c r="H39" s="36">
        <v>3337.9316866499998</v>
      </c>
      <c r="I39" s="36">
        <v>3303.6622411900003</v>
      </c>
      <c r="J39" s="36">
        <v>3274.6037984300001</v>
      </c>
      <c r="K39" s="36">
        <v>3276.8512823200003</v>
      </c>
      <c r="L39" s="36">
        <v>3268.1120216200002</v>
      </c>
      <c r="M39" s="36">
        <v>3251.3302226700002</v>
      </c>
      <c r="N39" s="36">
        <v>3279.20099205</v>
      </c>
      <c r="O39" s="36">
        <v>3320.1932732099999</v>
      </c>
      <c r="P39" s="36">
        <v>3336.6213333199998</v>
      </c>
      <c r="Q39" s="36">
        <v>3339.9005954300001</v>
      </c>
      <c r="R39" s="36">
        <v>3314.6740182600001</v>
      </c>
      <c r="S39" s="36">
        <v>3292.0117698700001</v>
      </c>
      <c r="T39" s="36">
        <v>3278.2564827900001</v>
      </c>
      <c r="U39" s="36">
        <v>3266.5043191999998</v>
      </c>
      <c r="V39" s="36">
        <v>3274.5437492900001</v>
      </c>
      <c r="W39" s="36">
        <v>3287.7820115700001</v>
      </c>
      <c r="X39" s="36">
        <v>3283.72270205</v>
      </c>
      <c r="Y39" s="36">
        <v>3327.0150436600002</v>
      </c>
    </row>
    <row r="40" spans="1:25" x14ac:dyDescent="0.2">
      <c r="A40" s="35">
        <v>30</v>
      </c>
      <c r="B40" s="36">
        <v>3376.1432821499998</v>
      </c>
      <c r="C40" s="36">
        <v>3389.0959850599997</v>
      </c>
      <c r="D40" s="36">
        <v>3413.1098840199998</v>
      </c>
      <c r="E40" s="36">
        <v>3414.24879612</v>
      </c>
      <c r="F40" s="36">
        <v>3410.2930808999999</v>
      </c>
      <c r="G40" s="36">
        <v>3365.38086681</v>
      </c>
      <c r="H40" s="36">
        <v>3362.6500550999999</v>
      </c>
      <c r="I40" s="36">
        <v>3318.0341191699999</v>
      </c>
      <c r="J40" s="36">
        <v>3287.36296494</v>
      </c>
      <c r="K40" s="36">
        <v>3287.6965014100001</v>
      </c>
      <c r="L40" s="36">
        <v>3285.0428131499998</v>
      </c>
      <c r="M40" s="36">
        <v>3275.4368632299997</v>
      </c>
      <c r="N40" s="36">
        <v>3295.1993870199999</v>
      </c>
      <c r="O40" s="36">
        <v>3334.01859358</v>
      </c>
      <c r="P40" s="36">
        <v>3347.3277501100001</v>
      </c>
      <c r="Q40" s="36">
        <v>3340.8257723800002</v>
      </c>
      <c r="R40" s="36">
        <v>3301.6967699399997</v>
      </c>
      <c r="S40" s="36">
        <v>3267.7668978300003</v>
      </c>
      <c r="T40" s="36">
        <v>3241.80454306</v>
      </c>
      <c r="U40" s="36">
        <v>3301.3606688499999</v>
      </c>
      <c r="V40" s="36">
        <v>3317.77280058</v>
      </c>
      <c r="W40" s="36">
        <v>3337.6645702999999</v>
      </c>
      <c r="X40" s="36">
        <v>3329.07311046</v>
      </c>
      <c r="Y40" s="36">
        <v>3380.2776003700001</v>
      </c>
    </row>
    <row r="41" spans="1:25" x14ac:dyDescent="0.2">
      <c r="A41" s="35">
        <v>31</v>
      </c>
      <c r="B41" s="36">
        <v>3363.4981600400001</v>
      </c>
      <c r="C41" s="36">
        <v>3386.5062710500001</v>
      </c>
      <c r="D41" s="36">
        <v>3412.25441654</v>
      </c>
      <c r="E41" s="36">
        <v>3413.0813646900001</v>
      </c>
      <c r="F41" s="36">
        <v>3389.3973590199998</v>
      </c>
      <c r="G41" s="36">
        <v>3357.7495706899999</v>
      </c>
      <c r="H41" s="36">
        <v>3340.3450666700001</v>
      </c>
      <c r="I41" s="36">
        <v>3295.3759542000003</v>
      </c>
      <c r="J41" s="36">
        <v>3296.7832967300001</v>
      </c>
      <c r="K41" s="36">
        <v>3309.6385663799997</v>
      </c>
      <c r="L41" s="36">
        <v>3309.3298836399999</v>
      </c>
      <c r="M41" s="36">
        <v>3293.2195594099999</v>
      </c>
      <c r="N41" s="36">
        <v>3316.3554345799998</v>
      </c>
      <c r="O41" s="36">
        <v>3367.3475701100001</v>
      </c>
      <c r="P41" s="36">
        <v>3370.9179145000003</v>
      </c>
      <c r="Q41" s="36">
        <v>3359.2456186200002</v>
      </c>
      <c r="R41" s="36">
        <v>3341.3049318500002</v>
      </c>
      <c r="S41" s="36">
        <v>3309.9279403300002</v>
      </c>
      <c r="T41" s="36">
        <v>3300.0095968199998</v>
      </c>
      <c r="U41" s="36">
        <v>3297.6778302899997</v>
      </c>
      <c r="V41" s="36">
        <v>3318.9966762399999</v>
      </c>
      <c r="W41" s="36">
        <v>3323.7522637699999</v>
      </c>
      <c r="X41" s="36">
        <v>3333.6645484599999</v>
      </c>
      <c r="Y41" s="36">
        <v>3392.6091766100003</v>
      </c>
    </row>
    <row r="42" spans="1:25" x14ac:dyDescent="0.2">
      <c r="A42" s="42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</row>
    <row r="44" spans="1:25" ht="30.75" customHeight="1" x14ac:dyDescent="0.2">
      <c r="A44" s="111" t="s">
        <v>0</v>
      </c>
      <c r="B44" s="130" t="s">
        <v>134</v>
      </c>
      <c r="C44" s="130"/>
      <c r="D44" s="130"/>
      <c r="E44" s="130"/>
      <c r="F44" s="130"/>
      <c r="G44" s="130"/>
      <c r="H44" s="130"/>
      <c r="I44" s="130"/>
      <c r="J44" s="130"/>
      <c r="K44" s="130"/>
      <c r="L44" s="130"/>
      <c r="M44" s="130"/>
      <c r="N44" s="130"/>
      <c r="O44" s="130"/>
      <c r="P44" s="130"/>
      <c r="Q44" s="130"/>
      <c r="R44" s="130"/>
      <c r="S44" s="130"/>
      <c r="T44" s="130"/>
      <c r="U44" s="130"/>
      <c r="V44" s="130"/>
      <c r="W44" s="130"/>
      <c r="X44" s="130"/>
      <c r="Y44" s="130"/>
    </row>
    <row r="45" spans="1:25" x14ac:dyDescent="0.2">
      <c r="A45" s="111"/>
      <c r="B45" s="34" t="s">
        <v>74</v>
      </c>
      <c r="C45" s="34" t="s">
        <v>75</v>
      </c>
      <c r="D45" s="34" t="s">
        <v>76</v>
      </c>
      <c r="E45" s="34" t="s">
        <v>77</v>
      </c>
      <c r="F45" s="34" t="s">
        <v>78</v>
      </c>
      <c r="G45" s="34" t="s">
        <v>79</v>
      </c>
      <c r="H45" s="34" t="s">
        <v>80</v>
      </c>
      <c r="I45" s="34" t="s">
        <v>81</v>
      </c>
      <c r="J45" s="34" t="s">
        <v>82</v>
      </c>
      <c r="K45" s="34" t="s">
        <v>83</v>
      </c>
      <c r="L45" s="34" t="s">
        <v>84</v>
      </c>
      <c r="M45" s="34" t="s">
        <v>85</v>
      </c>
      <c r="N45" s="34" t="s">
        <v>86</v>
      </c>
      <c r="O45" s="34" t="s">
        <v>87</v>
      </c>
      <c r="P45" s="34" t="s">
        <v>88</v>
      </c>
      <c r="Q45" s="34" t="s">
        <v>89</v>
      </c>
      <c r="R45" s="34" t="s">
        <v>90</v>
      </c>
      <c r="S45" s="34" t="s">
        <v>91</v>
      </c>
      <c r="T45" s="34" t="s">
        <v>92</v>
      </c>
      <c r="U45" s="34" t="s">
        <v>93</v>
      </c>
      <c r="V45" s="34" t="s">
        <v>94</v>
      </c>
      <c r="W45" s="34" t="s">
        <v>95</v>
      </c>
      <c r="X45" s="34" t="s">
        <v>96</v>
      </c>
      <c r="Y45" s="34" t="s">
        <v>97</v>
      </c>
    </row>
    <row r="46" spans="1:25" x14ac:dyDescent="0.2">
      <c r="A46" s="35">
        <v>1</v>
      </c>
      <c r="B46" s="36">
        <v>3470.4807204700001</v>
      </c>
      <c r="C46" s="36">
        <v>3478.7945663400001</v>
      </c>
      <c r="D46" s="36">
        <v>3501.2015697699999</v>
      </c>
      <c r="E46" s="36">
        <v>3506.4271234000003</v>
      </c>
      <c r="F46" s="36">
        <v>3516.8693848899998</v>
      </c>
      <c r="G46" s="36">
        <v>3515.8283548300001</v>
      </c>
      <c r="H46" s="36">
        <v>3486.79090787</v>
      </c>
      <c r="I46" s="36">
        <v>3499.7766754999998</v>
      </c>
      <c r="J46" s="36">
        <v>3492.3024544300001</v>
      </c>
      <c r="K46" s="36">
        <v>3459.0697240699997</v>
      </c>
      <c r="L46" s="36">
        <v>3443.1313004500003</v>
      </c>
      <c r="M46" s="36">
        <v>3405.8295784400002</v>
      </c>
      <c r="N46" s="36">
        <v>3406.7171287799997</v>
      </c>
      <c r="O46" s="36">
        <v>3441.30821019</v>
      </c>
      <c r="P46" s="36">
        <v>3463.9185775599999</v>
      </c>
      <c r="Q46" s="36">
        <v>3465.7521827599999</v>
      </c>
      <c r="R46" s="36">
        <v>3411.9954396899998</v>
      </c>
      <c r="S46" s="36">
        <v>3392.8976498500001</v>
      </c>
      <c r="T46" s="36">
        <v>3395.3136248200003</v>
      </c>
      <c r="U46" s="36">
        <v>3388.1421794100002</v>
      </c>
      <c r="V46" s="36">
        <v>3394.8045040299999</v>
      </c>
      <c r="W46" s="36">
        <v>3423.7744262700003</v>
      </c>
      <c r="X46" s="36">
        <v>3436.8827323299997</v>
      </c>
      <c r="Y46" s="36">
        <v>3454.8725412399999</v>
      </c>
    </row>
    <row r="47" spans="1:25" x14ac:dyDescent="0.2">
      <c r="A47" s="35">
        <v>2</v>
      </c>
      <c r="B47" s="36">
        <v>3437.2617575700001</v>
      </c>
      <c r="C47" s="36">
        <v>3433.6416724999999</v>
      </c>
      <c r="D47" s="36">
        <v>3469.1741039900003</v>
      </c>
      <c r="E47" s="36">
        <v>3474.1099493500001</v>
      </c>
      <c r="F47" s="36">
        <v>3466.25440248</v>
      </c>
      <c r="G47" s="36">
        <v>3463.5285012199997</v>
      </c>
      <c r="H47" s="36">
        <v>3445.2876608700003</v>
      </c>
      <c r="I47" s="36">
        <v>3472.2628385600001</v>
      </c>
      <c r="J47" s="36">
        <v>3454.8715441999998</v>
      </c>
      <c r="K47" s="36">
        <v>3429.9103737</v>
      </c>
      <c r="L47" s="36">
        <v>3415.2629781700002</v>
      </c>
      <c r="M47" s="36">
        <v>3430.7519726300002</v>
      </c>
      <c r="N47" s="36">
        <v>3447.0522404899998</v>
      </c>
      <c r="O47" s="36">
        <v>3446.6268872400001</v>
      </c>
      <c r="P47" s="36">
        <v>3448.1014223500001</v>
      </c>
      <c r="Q47" s="36">
        <v>3437.8415690699999</v>
      </c>
      <c r="R47" s="36">
        <v>3420.4663219700001</v>
      </c>
      <c r="S47" s="36">
        <v>3405.41203219</v>
      </c>
      <c r="T47" s="36">
        <v>3405.3080663799997</v>
      </c>
      <c r="U47" s="36">
        <v>3405.2851867300001</v>
      </c>
      <c r="V47" s="36">
        <v>3416.5879727900001</v>
      </c>
      <c r="W47" s="36">
        <v>3427.2736827900003</v>
      </c>
      <c r="X47" s="36">
        <v>3474.3512795800002</v>
      </c>
      <c r="Y47" s="36">
        <v>3497.4766167900002</v>
      </c>
    </row>
    <row r="48" spans="1:25" x14ac:dyDescent="0.2">
      <c r="A48" s="35">
        <v>3</v>
      </c>
      <c r="B48" s="36">
        <v>3457.6777405400003</v>
      </c>
      <c r="C48" s="36">
        <v>3446.5227969600001</v>
      </c>
      <c r="D48" s="36">
        <v>3489.1754326599998</v>
      </c>
      <c r="E48" s="36">
        <v>3495.8967944000001</v>
      </c>
      <c r="F48" s="36">
        <v>3500.9982217900001</v>
      </c>
      <c r="G48" s="36">
        <v>3496.0474481400001</v>
      </c>
      <c r="H48" s="36">
        <v>3466.52943594</v>
      </c>
      <c r="I48" s="36">
        <v>3480.3367065799998</v>
      </c>
      <c r="J48" s="36">
        <v>3455.1311424099999</v>
      </c>
      <c r="K48" s="36">
        <v>3428.3843624400001</v>
      </c>
      <c r="L48" s="36">
        <v>3430.5920136700001</v>
      </c>
      <c r="M48" s="36">
        <v>3447.7820268800001</v>
      </c>
      <c r="N48" s="36">
        <v>3456.66973237</v>
      </c>
      <c r="O48" s="36">
        <v>3491.8085284900003</v>
      </c>
      <c r="P48" s="36">
        <v>3495.6883627299999</v>
      </c>
      <c r="Q48" s="36">
        <v>3490.4286878799999</v>
      </c>
      <c r="R48" s="36">
        <v>3442.31666705</v>
      </c>
      <c r="S48" s="36">
        <v>3417.1414064999999</v>
      </c>
      <c r="T48" s="36">
        <v>3410.0137072299999</v>
      </c>
      <c r="U48" s="36">
        <v>3421.65046334</v>
      </c>
      <c r="V48" s="36">
        <v>3426.37019895</v>
      </c>
      <c r="W48" s="36">
        <v>3447.3780585899999</v>
      </c>
      <c r="X48" s="36">
        <v>3467.1213645100001</v>
      </c>
      <c r="Y48" s="36">
        <v>3478.1362781000003</v>
      </c>
    </row>
    <row r="49" spans="1:25" x14ac:dyDescent="0.2">
      <c r="A49" s="35">
        <v>4</v>
      </c>
      <c r="B49" s="36">
        <v>3357.5036864099998</v>
      </c>
      <c r="C49" s="36">
        <v>3378.9521034499999</v>
      </c>
      <c r="D49" s="36">
        <v>3433.41686166</v>
      </c>
      <c r="E49" s="36">
        <v>3451.2806836899999</v>
      </c>
      <c r="F49" s="36">
        <v>3452.9868087099999</v>
      </c>
      <c r="G49" s="36">
        <v>3448.51894459</v>
      </c>
      <c r="H49" s="36">
        <v>3420.5480717999999</v>
      </c>
      <c r="I49" s="36">
        <v>3443.42300097</v>
      </c>
      <c r="J49" s="36">
        <v>3431.1394830499999</v>
      </c>
      <c r="K49" s="36">
        <v>3401.0647800500001</v>
      </c>
      <c r="L49" s="36">
        <v>3414.0258044400002</v>
      </c>
      <c r="M49" s="36">
        <v>3418.8508974000001</v>
      </c>
      <c r="N49" s="36">
        <v>3430.1540309300003</v>
      </c>
      <c r="O49" s="36">
        <v>3444.51990144</v>
      </c>
      <c r="P49" s="36">
        <v>3448.4219188299999</v>
      </c>
      <c r="Q49" s="36">
        <v>3433.4060555000001</v>
      </c>
      <c r="R49" s="36">
        <v>3393.5494797900001</v>
      </c>
      <c r="S49" s="36">
        <v>3402.3107233699998</v>
      </c>
      <c r="T49" s="36">
        <v>3398.9155207099998</v>
      </c>
      <c r="U49" s="36">
        <v>3399.6057565999999</v>
      </c>
      <c r="V49" s="36">
        <v>3385.84941531</v>
      </c>
      <c r="W49" s="36">
        <v>3400.79655439</v>
      </c>
      <c r="X49" s="36">
        <v>3411.7263931100001</v>
      </c>
      <c r="Y49" s="36">
        <v>3440.5131922200003</v>
      </c>
    </row>
    <row r="50" spans="1:25" x14ac:dyDescent="0.2">
      <c r="A50" s="35">
        <v>5</v>
      </c>
      <c r="B50" s="36">
        <v>3354.1894643199998</v>
      </c>
      <c r="C50" s="36">
        <v>3367.4799590600001</v>
      </c>
      <c r="D50" s="36">
        <v>3396.0778720799999</v>
      </c>
      <c r="E50" s="36">
        <v>3411.2937671499999</v>
      </c>
      <c r="F50" s="36">
        <v>3403.2089087700001</v>
      </c>
      <c r="G50" s="36">
        <v>3385.3067343500002</v>
      </c>
      <c r="H50" s="36">
        <v>3356.5517244799998</v>
      </c>
      <c r="I50" s="36">
        <v>3351.5740058300003</v>
      </c>
      <c r="J50" s="36">
        <v>3357.9469575799999</v>
      </c>
      <c r="K50" s="36">
        <v>3343.3695889099999</v>
      </c>
      <c r="L50" s="36">
        <v>3344.3080210100002</v>
      </c>
      <c r="M50" s="36">
        <v>3332.1301338200001</v>
      </c>
      <c r="N50" s="36">
        <v>3356.2103563400001</v>
      </c>
      <c r="O50" s="36">
        <v>3391.6542876899998</v>
      </c>
      <c r="P50" s="36">
        <v>3389.2403660800001</v>
      </c>
      <c r="Q50" s="36">
        <v>3383.4157304099999</v>
      </c>
      <c r="R50" s="36">
        <v>3324.3640172299997</v>
      </c>
      <c r="S50" s="36">
        <v>3321.1391969900001</v>
      </c>
      <c r="T50" s="36">
        <v>3321.3832588499999</v>
      </c>
      <c r="U50" s="36">
        <v>3319.7922757199999</v>
      </c>
      <c r="V50" s="36">
        <v>3314.0911068600003</v>
      </c>
      <c r="W50" s="36">
        <v>3357.6732989400002</v>
      </c>
      <c r="X50" s="36">
        <v>3377.0988322500002</v>
      </c>
      <c r="Y50" s="36">
        <v>3395.7284401000002</v>
      </c>
    </row>
    <row r="51" spans="1:25" x14ac:dyDescent="0.2">
      <c r="A51" s="35">
        <v>6</v>
      </c>
      <c r="B51" s="36">
        <v>3370.6183963199996</v>
      </c>
      <c r="C51" s="36">
        <v>3398.81371386</v>
      </c>
      <c r="D51" s="36">
        <v>3413.1614276599998</v>
      </c>
      <c r="E51" s="36">
        <v>3430.4924723700001</v>
      </c>
      <c r="F51" s="36">
        <v>3428.6294323500001</v>
      </c>
      <c r="G51" s="36">
        <v>3408.2806002000002</v>
      </c>
      <c r="H51" s="36">
        <v>3375.66270562</v>
      </c>
      <c r="I51" s="36">
        <v>3355.0005236000002</v>
      </c>
      <c r="J51" s="36">
        <v>3332.2305763099998</v>
      </c>
      <c r="K51" s="36">
        <v>3334.0484330899999</v>
      </c>
      <c r="L51" s="36">
        <v>3357.8266606000002</v>
      </c>
      <c r="M51" s="36">
        <v>3357.8741428399999</v>
      </c>
      <c r="N51" s="36">
        <v>3389.0724972900002</v>
      </c>
      <c r="O51" s="36">
        <v>3432.1544317900002</v>
      </c>
      <c r="P51" s="36">
        <v>3440.9785395100002</v>
      </c>
      <c r="Q51" s="36">
        <v>3429.37471633</v>
      </c>
      <c r="R51" s="36">
        <v>3376.6281716099998</v>
      </c>
      <c r="S51" s="36">
        <v>3355.0029803800003</v>
      </c>
      <c r="T51" s="36">
        <v>3349.8365520499997</v>
      </c>
      <c r="U51" s="36">
        <v>3357.3712246199998</v>
      </c>
      <c r="V51" s="36">
        <v>3363.3036171099998</v>
      </c>
      <c r="W51" s="36">
        <v>3376.8782525000001</v>
      </c>
      <c r="X51" s="36">
        <v>3398.0986088200002</v>
      </c>
      <c r="Y51" s="36">
        <v>3433.7716774999999</v>
      </c>
    </row>
    <row r="52" spans="1:25" x14ac:dyDescent="0.2">
      <c r="A52" s="35">
        <v>7</v>
      </c>
      <c r="B52" s="36">
        <v>3475.4719575100003</v>
      </c>
      <c r="C52" s="36">
        <v>3446.4408361199999</v>
      </c>
      <c r="D52" s="36">
        <v>3475.61482776</v>
      </c>
      <c r="E52" s="36">
        <v>3471.8220672000002</v>
      </c>
      <c r="F52" s="36">
        <v>3465.5800594899997</v>
      </c>
      <c r="G52" s="36">
        <v>3461.4595075900002</v>
      </c>
      <c r="H52" s="36">
        <v>3431.8652412400002</v>
      </c>
      <c r="I52" s="36">
        <v>3419.8663482799998</v>
      </c>
      <c r="J52" s="36">
        <v>3436.4847192100001</v>
      </c>
      <c r="K52" s="36">
        <v>3399.53637979</v>
      </c>
      <c r="L52" s="36">
        <v>3420.4163355300002</v>
      </c>
      <c r="M52" s="36">
        <v>3389.7146848799998</v>
      </c>
      <c r="N52" s="36">
        <v>3427.2442191300001</v>
      </c>
      <c r="O52" s="36">
        <v>3452.4033566900002</v>
      </c>
      <c r="P52" s="36">
        <v>3448.3135005600002</v>
      </c>
      <c r="Q52" s="36">
        <v>3440.12773741</v>
      </c>
      <c r="R52" s="36">
        <v>3410.2085437000001</v>
      </c>
      <c r="S52" s="36">
        <v>3373.55305894</v>
      </c>
      <c r="T52" s="36">
        <v>3401.1625658600001</v>
      </c>
      <c r="U52" s="36">
        <v>3404.6270691200002</v>
      </c>
      <c r="V52" s="36">
        <v>3398.97501887</v>
      </c>
      <c r="W52" s="36">
        <v>3403.1622658199999</v>
      </c>
      <c r="X52" s="36">
        <v>3469.2720783600003</v>
      </c>
      <c r="Y52" s="36">
        <v>3471.95934902</v>
      </c>
    </row>
    <row r="53" spans="1:25" x14ac:dyDescent="0.2">
      <c r="A53" s="35">
        <v>8</v>
      </c>
      <c r="B53" s="36">
        <v>3468.6411082299996</v>
      </c>
      <c r="C53" s="36">
        <v>3434.8748849600001</v>
      </c>
      <c r="D53" s="36">
        <v>3469.9491660199997</v>
      </c>
      <c r="E53" s="36">
        <v>3468.1751038699999</v>
      </c>
      <c r="F53" s="36">
        <v>3460.6117737999998</v>
      </c>
      <c r="G53" s="36">
        <v>3452.1131762600003</v>
      </c>
      <c r="H53" s="36">
        <v>3400.4487858899997</v>
      </c>
      <c r="I53" s="36">
        <v>3390.65193305</v>
      </c>
      <c r="J53" s="36">
        <v>3375.49623587</v>
      </c>
      <c r="K53" s="36">
        <v>3393.7981576299999</v>
      </c>
      <c r="L53" s="36">
        <v>3399.7423222800003</v>
      </c>
      <c r="M53" s="36">
        <v>3372.71637362</v>
      </c>
      <c r="N53" s="36">
        <v>3392.0797615199999</v>
      </c>
      <c r="O53" s="36">
        <v>3426.9682832599997</v>
      </c>
      <c r="P53" s="36">
        <v>3428.8189686700002</v>
      </c>
      <c r="Q53" s="36">
        <v>3421.0600783099999</v>
      </c>
      <c r="R53" s="36">
        <v>3385.75227989</v>
      </c>
      <c r="S53" s="36">
        <v>3358.2872133999999</v>
      </c>
      <c r="T53" s="36">
        <v>3411.38407998</v>
      </c>
      <c r="U53" s="36">
        <v>3411.3916230899999</v>
      </c>
      <c r="V53" s="36">
        <v>3412.1427826599997</v>
      </c>
      <c r="W53" s="36">
        <v>3414.4918967899998</v>
      </c>
      <c r="X53" s="36">
        <v>3463.0885284999999</v>
      </c>
      <c r="Y53" s="36">
        <v>3491.1811487299997</v>
      </c>
    </row>
    <row r="54" spans="1:25" x14ac:dyDescent="0.2">
      <c r="A54" s="35">
        <v>9</v>
      </c>
      <c r="B54" s="36">
        <v>3420.2999129899999</v>
      </c>
      <c r="C54" s="36">
        <v>3440.0672214000001</v>
      </c>
      <c r="D54" s="36">
        <v>3496.8980311800001</v>
      </c>
      <c r="E54" s="36">
        <v>3494.7812464399999</v>
      </c>
      <c r="F54" s="36">
        <v>3495.2223586599998</v>
      </c>
      <c r="G54" s="36">
        <v>3492.22708676</v>
      </c>
      <c r="H54" s="36">
        <v>3459.99059554</v>
      </c>
      <c r="I54" s="36">
        <v>3467.2462150300003</v>
      </c>
      <c r="J54" s="36">
        <v>3440.0423774300002</v>
      </c>
      <c r="K54" s="36">
        <v>3408.2680281400003</v>
      </c>
      <c r="L54" s="36">
        <v>3415.00118496</v>
      </c>
      <c r="M54" s="36">
        <v>3418.1289764999997</v>
      </c>
      <c r="N54" s="36">
        <v>3438.9631166700001</v>
      </c>
      <c r="O54" s="36">
        <v>3467.9097593199999</v>
      </c>
      <c r="P54" s="36">
        <v>3462.0521831999999</v>
      </c>
      <c r="Q54" s="36">
        <v>3462.87823776</v>
      </c>
      <c r="R54" s="36">
        <v>3434.2453480600002</v>
      </c>
      <c r="S54" s="36">
        <v>3401.86588553</v>
      </c>
      <c r="T54" s="36">
        <v>3404.70949918</v>
      </c>
      <c r="U54" s="36">
        <v>3420.0442299199999</v>
      </c>
      <c r="V54" s="36">
        <v>3416.3512030500001</v>
      </c>
      <c r="W54" s="36">
        <v>3428.3858994899997</v>
      </c>
      <c r="X54" s="36">
        <v>3434.9534607299997</v>
      </c>
      <c r="Y54" s="36">
        <v>3474.8909464200001</v>
      </c>
    </row>
    <row r="55" spans="1:25" x14ac:dyDescent="0.2">
      <c r="A55" s="35">
        <v>10</v>
      </c>
      <c r="B55" s="36">
        <v>3476.5844409300003</v>
      </c>
      <c r="C55" s="36">
        <v>3471.8346954900003</v>
      </c>
      <c r="D55" s="36">
        <v>3492.7552823800002</v>
      </c>
      <c r="E55" s="36">
        <v>3496.8365591400002</v>
      </c>
      <c r="F55" s="36">
        <v>3478.7324348699999</v>
      </c>
      <c r="G55" s="36">
        <v>3470.8903873300001</v>
      </c>
      <c r="H55" s="36">
        <v>3416.41317678</v>
      </c>
      <c r="I55" s="36">
        <v>3414.0852420199999</v>
      </c>
      <c r="J55" s="36">
        <v>3407.6008123799998</v>
      </c>
      <c r="K55" s="36">
        <v>3362.8394401999999</v>
      </c>
      <c r="L55" s="36">
        <v>3408.5185183999997</v>
      </c>
      <c r="M55" s="36">
        <v>3399.7294170800001</v>
      </c>
      <c r="N55" s="36">
        <v>3417.8491792600003</v>
      </c>
      <c r="O55" s="36">
        <v>3458.1090443099997</v>
      </c>
      <c r="P55" s="36">
        <v>3460.2299321300002</v>
      </c>
      <c r="Q55" s="36">
        <v>3442.1096605600001</v>
      </c>
      <c r="R55" s="36">
        <v>3412.5394583399998</v>
      </c>
      <c r="S55" s="36">
        <v>3377.3401157900003</v>
      </c>
      <c r="T55" s="36">
        <v>3366.9278923100001</v>
      </c>
      <c r="U55" s="36">
        <v>3376.12539784</v>
      </c>
      <c r="V55" s="36">
        <v>3419.28079639</v>
      </c>
      <c r="W55" s="36">
        <v>3415.7660070300003</v>
      </c>
      <c r="X55" s="36">
        <v>3428.6898432600001</v>
      </c>
      <c r="Y55" s="36">
        <v>3456.0218957900001</v>
      </c>
    </row>
    <row r="56" spans="1:25" x14ac:dyDescent="0.2">
      <c r="A56" s="35">
        <v>11</v>
      </c>
      <c r="B56" s="36">
        <v>3470.0024744899997</v>
      </c>
      <c r="C56" s="36">
        <v>3495.4651002699998</v>
      </c>
      <c r="D56" s="36">
        <v>3531.5590549399999</v>
      </c>
      <c r="E56" s="36">
        <v>3519.6167978899998</v>
      </c>
      <c r="F56" s="36">
        <v>3505.9100332900002</v>
      </c>
      <c r="G56" s="36">
        <v>3483.5369959499999</v>
      </c>
      <c r="H56" s="36">
        <v>3426.5699945000001</v>
      </c>
      <c r="I56" s="36">
        <v>3421.5870208900001</v>
      </c>
      <c r="J56" s="36">
        <v>3401.4015316800001</v>
      </c>
      <c r="K56" s="36">
        <v>3384.2568274499999</v>
      </c>
      <c r="L56" s="36">
        <v>3385.3151789099998</v>
      </c>
      <c r="M56" s="36">
        <v>3388.4445249200003</v>
      </c>
      <c r="N56" s="36">
        <v>3404.85039779</v>
      </c>
      <c r="O56" s="36">
        <v>3440.6016266900001</v>
      </c>
      <c r="P56" s="36">
        <v>3444.65264596</v>
      </c>
      <c r="Q56" s="36">
        <v>3447.2898091499997</v>
      </c>
      <c r="R56" s="36">
        <v>3403.0432566699997</v>
      </c>
      <c r="S56" s="36">
        <v>3364.3701591700001</v>
      </c>
      <c r="T56" s="36">
        <v>3358.1437299300001</v>
      </c>
      <c r="U56" s="36">
        <v>3374.3055857100003</v>
      </c>
      <c r="V56" s="36">
        <v>3400.6600287799997</v>
      </c>
      <c r="W56" s="36">
        <v>3428.7341320800001</v>
      </c>
      <c r="X56" s="36">
        <v>3448.9097048099998</v>
      </c>
      <c r="Y56" s="36">
        <v>3473.9064276499998</v>
      </c>
    </row>
    <row r="57" spans="1:25" x14ac:dyDescent="0.2">
      <c r="A57" s="35">
        <v>12</v>
      </c>
      <c r="B57" s="36">
        <v>3476.49667</v>
      </c>
      <c r="C57" s="36">
        <v>3490.7216862700002</v>
      </c>
      <c r="D57" s="36">
        <v>3509.1554949699998</v>
      </c>
      <c r="E57" s="36">
        <v>3514.5337812100001</v>
      </c>
      <c r="F57" s="36">
        <v>3501.4227640200002</v>
      </c>
      <c r="G57" s="36">
        <v>3465.4643909199999</v>
      </c>
      <c r="H57" s="36">
        <v>3406.7916529199997</v>
      </c>
      <c r="I57" s="36">
        <v>3419.45219718</v>
      </c>
      <c r="J57" s="36">
        <v>3398.2869497400002</v>
      </c>
      <c r="K57" s="36">
        <v>3401.7054283699999</v>
      </c>
      <c r="L57" s="36">
        <v>3404.5351885699997</v>
      </c>
      <c r="M57" s="36">
        <v>3401.6901927700001</v>
      </c>
      <c r="N57" s="36">
        <v>3424.4317815999998</v>
      </c>
      <c r="O57" s="36">
        <v>3458.6105007800002</v>
      </c>
      <c r="P57" s="36">
        <v>3467.2935534799999</v>
      </c>
      <c r="Q57" s="36">
        <v>3466.18717849</v>
      </c>
      <c r="R57" s="36">
        <v>3414.3972092199997</v>
      </c>
      <c r="S57" s="36">
        <v>3370.5728182099997</v>
      </c>
      <c r="T57" s="36">
        <v>3375.1146017999999</v>
      </c>
      <c r="U57" s="36">
        <v>3390.6593453</v>
      </c>
      <c r="V57" s="36">
        <v>3405.2086168999999</v>
      </c>
      <c r="W57" s="36">
        <v>3424.6541411799999</v>
      </c>
      <c r="X57" s="36">
        <v>3443.4369459300001</v>
      </c>
      <c r="Y57" s="36">
        <v>3456.2627317700003</v>
      </c>
    </row>
    <row r="58" spans="1:25" x14ac:dyDescent="0.2">
      <c r="A58" s="35">
        <v>13</v>
      </c>
      <c r="B58" s="36">
        <v>3497.9994999200003</v>
      </c>
      <c r="C58" s="36">
        <v>3516.7519822600002</v>
      </c>
      <c r="D58" s="36">
        <v>3518.2996111099997</v>
      </c>
      <c r="E58" s="36">
        <v>3522.7956203799999</v>
      </c>
      <c r="F58" s="36">
        <v>3515.4670066200001</v>
      </c>
      <c r="G58" s="36">
        <v>3463.2116974300002</v>
      </c>
      <c r="H58" s="36">
        <v>3418.692826</v>
      </c>
      <c r="I58" s="36">
        <v>3417.5863284399998</v>
      </c>
      <c r="J58" s="36">
        <v>3414.4218461200003</v>
      </c>
      <c r="K58" s="36">
        <v>3406.6850012099999</v>
      </c>
      <c r="L58" s="36">
        <v>3409.6033846400001</v>
      </c>
      <c r="M58" s="36">
        <v>3429.8780513899997</v>
      </c>
      <c r="N58" s="36">
        <v>3445.9058300700003</v>
      </c>
      <c r="O58" s="36">
        <v>3482.62506459</v>
      </c>
      <c r="P58" s="36">
        <v>3486.0945573100003</v>
      </c>
      <c r="Q58" s="36">
        <v>3488.3234076700001</v>
      </c>
      <c r="R58" s="36">
        <v>3441.6384103999999</v>
      </c>
      <c r="S58" s="36">
        <v>3406.7697525399999</v>
      </c>
      <c r="T58" s="36">
        <v>3417.8098222399999</v>
      </c>
      <c r="U58" s="36">
        <v>3425.5129006399998</v>
      </c>
      <c r="V58" s="36">
        <v>3422.6472678499999</v>
      </c>
      <c r="W58" s="36">
        <v>3439.69024274</v>
      </c>
      <c r="X58" s="36">
        <v>3459.3247220999997</v>
      </c>
      <c r="Y58" s="36">
        <v>3491.7023028199997</v>
      </c>
    </row>
    <row r="59" spans="1:25" x14ac:dyDescent="0.2">
      <c r="A59" s="35">
        <v>14</v>
      </c>
      <c r="B59" s="36">
        <v>3514.5205479599999</v>
      </c>
      <c r="C59" s="36">
        <v>3539.9827657399996</v>
      </c>
      <c r="D59" s="36">
        <v>3557.7256942399999</v>
      </c>
      <c r="E59" s="36">
        <v>3552.6953761999998</v>
      </c>
      <c r="F59" s="36">
        <v>3545.74470944</v>
      </c>
      <c r="G59" s="36">
        <v>3523.6139362199997</v>
      </c>
      <c r="H59" s="36">
        <v>3475.6099896800001</v>
      </c>
      <c r="I59" s="36">
        <v>3443.7594087000002</v>
      </c>
      <c r="J59" s="36">
        <v>3436.0229337000001</v>
      </c>
      <c r="K59" s="36">
        <v>3424.40992839</v>
      </c>
      <c r="L59" s="36">
        <v>3443.1855341599999</v>
      </c>
      <c r="M59" s="36">
        <v>3456.5433555699997</v>
      </c>
      <c r="N59" s="36">
        <v>3462.9655454199997</v>
      </c>
      <c r="O59" s="36">
        <v>3491.68246473</v>
      </c>
      <c r="P59" s="36">
        <v>3516.60961933</v>
      </c>
      <c r="Q59" s="36">
        <v>3507.4938868300001</v>
      </c>
      <c r="R59" s="36">
        <v>3456.1632192800002</v>
      </c>
      <c r="S59" s="36">
        <v>3438.4000872800002</v>
      </c>
      <c r="T59" s="36">
        <v>3426.3140742400001</v>
      </c>
      <c r="U59" s="36">
        <v>3438.1239864700001</v>
      </c>
      <c r="V59" s="36">
        <v>3452.3348233900001</v>
      </c>
      <c r="W59" s="36">
        <v>3451.1338044300001</v>
      </c>
      <c r="X59" s="36">
        <v>3467.6910567700002</v>
      </c>
      <c r="Y59" s="36">
        <v>3482.3381826099999</v>
      </c>
    </row>
    <row r="60" spans="1:25" x14ac:dyDescent="0.2">
      <c r="A60" s="35">
        <v>15</v>
      </c>
      <c r="B60" s="36">
        <v>3463.8379516700002</v>
      </c>
      <c r="C60" s="36">
        <v>3405.4211904399999</v>
      </c>
      <c r="D60" s="36">
        <v>3454.0791949600002</v>
      </c>
      <c r="E60" s="36">
        <v>3467.06319949</v>
      </c>
      <c r="F60" s="36">
        <v>3466.9874341299997</v>
      </c>
      <c r="G60" s="36">
        <v>3457.8583518999999</v>
      </c>
      <c r="H60" s="36">
        <v>3417.91653361</v>
      </c>
      <c r="I60" s="36">
        <v>3405.3662086099998</v>
      </c>
      <c r="J60" s="36">
        <v>3382.3602477999998</v>
      </c>
      <c r="K60" s="36">
        <v>3360.64700249</v>
      </c>
      <c r="L60" s="36">
        <v>3350.7810784500002</v>
      </c>
      <c r="M60" s="36">
        <v>3364.5876505299998</v>
      </c>
      <c r="N60" s="36">
        <v>3401.2436586500003</v>
      </c>
      <c r="O60" s="36">
        <v>3433.8233986299997</v>
      </c>
      <c r="P60" s="36">
        <v>3434.8644606399998</v>
      </c>
      <c r="Q60" s="36">
        <v>3435.2640435600001</v>
      </c>
      <c r="R60" s="36">
        <v>3385.6549609899998</v>
      </c>
      <c r="S60" s="36">
        <v>3365.3110656499998</v>
      </c>
      <c r="T60" s="36">
        <v>3366.1852201699999</v>
      </c>
      <c r="U60" s="36">
        <v>3378.0641146200001</v>
      </c>
      <c r="V60" s="36">
        <v>3388.4413878</v>
      </c>
      <c r="W60" s="36">
        <v>3401.0275711199997</v>
      </c>
      <c r="X60" s="36">
        <v>3409.84063186</v>
      </c>
      <c r="Y60" s="36">
        <v>3428.9139313800001</v>
      </c>
    </row>
    <row r="61" spans="1:25" x14ac:dyDescent="0.2">
      <c r="A61" s="35">
        <v>16</v>
      </c>
      <c r="B61" s="36">
        <v>3419.3927379299998</v>
      </c>
      <c r="C61" s="36">
        <v>3441.9560537800003</v>
      </c>
      <c r="D61" s="36">
        <v>3463.1231014099999</v>
      </c>
      <c r="E61" s="36">
        <v>3458.3533626100002</v>
      </c>
      <c r="F61" s="36">
        <v>3454.4097432399999</v>
      </c>
      <c r="G61" s="36">
        <v>3451.4386005900001</v>
      </c>
      <c r="H61" s="36">
        <v>3411.29576524</v>
      </c>
      <c r="I61" s="36">
        <v>3388.67059066</v>
      </c>
      <c r="J61" s="36">
        <v>3381.7565229500001</v>
      </c>
      <c r="K61" s="36">
        <v>3365.6333804700002</v>
      </c>
      <c r="L61" s="36">
        <v>3377.1777221899997</v>
      </c>
      <c r="M61" s="36">
        <v>3401.5228938699997</v>
      </c>
      <c r="N61" s="36">
        <v>3433.4212961099997</v>
      </c>
      <c r="O61" s="36">
        <v>3470.7706054699997</v>
      </c>
      <c r="P61" s="36">
        <v>3474.67148172</v>
      </c>
      <c r="Q61" s="36">
        <v>3475.1703803</v>
      </c>
      <c r="R61" s="36">
        <v>3430.2865443400001</v>
      </c>
      <c r="S61" s="36">
        <v>3382.9614651300003</v>
      </c>
      <c r="T61" s="36">
        <v>3377.85717342</v>
      </c>
      <c r="U61" s="36">
        <v>3391.9140335699999</v>
      </c>
      <c r="V61" s="36">
        <v>3404.66669056</v>
      </c>
      <c r="W61" s="36">
        <v>3425.6233218900002</v>
      </c>
      <c r="X61" s="36">
        <v>3439.3807614000002</v>
      </c>
      <c r="Y61" s="36">
        <v>3459.3199634400003</v>
      </c>
    </row>
    <row r="62" spans="1:25" x14ac:dyDescent="0.2">
      <c r="A62" s="35">
        <v>17</v>
      </c>
      <c r="B62" s="36">
        <v>3488.9572965299999</v>
      </c>
      <c r="C62" s="36">
        <v>3550.1335309299998</v>
      </c>
      <c r="D62" s="36">
        <v>3561.62580364</v>
      </c>
      <c r="E62" s="36">
        <v>3508.8100036800001</v>
      </c>
      <c r="F62" s="36">
        <v>3509.2700534599999</v>
      </c>
      <c r="G62" s="36">
        <v>3449.8036693999998</v>
      </c>
      <c r="H62" s="36">
        <v>3427.9090189000003</v>
      </c>
      <c r="I62" s="36">
        <v>3400.9067010399999</v>
      </c>
      <c r="J62" s="36">
        <v>3421.74649258</v>
      </c>
      <c r="K62" s="36">
        <v>3436.6732463000003</v>
      </c>
      <c r="L62" s="36">
        <v>3444.37551712</v>
      </c>
      <c r="M62" s="36">
        <v>3428.5477070499996</v>
      </c>
      <c r="N62" s="36">
        <v>3427.4618296900003</v>
      </c>
      <c r="O62" s="36">
        <v>3438.0211207299999</v>
      </c>
      <c r="P62" s="36">
        <v>3438.55349755</v>
      </c>
      <c r="Q62" s="36">
        <v>3431.5960473199998</v>
      </c>
      <c r="R62" s="36">
        <v>3420.0298644199997</v>
      </c>
      <c r="S62" s="36">
        <v>3386.7472985600002</v>
      </c>
      <c r="T62" s="36">
        <v>3429.7257042300002</v>
      </c>
      <c r="U62" s="36">
        <v>3440.4709413599999</v>
      </c>
      <c r="V62" s="36">
        <v>3439.5430372699998</v>
      </c>
      <c r="W62" s="36">
        <v>3450.8215627899999</v>
      </c>
      <c r="X62" s="36">
        <v>3466.8456529499999</v>
      </c>
      <c r="Y62" s="36">
        <v>3515.7633352400003</v>
      </c>
    </row>
    <row r="63" spans="1:25" x14ac:dyDescent="0.2">
      <c r="A63" s="35">
        <v>18</v>
      </c>
      <c r="B63" s="36">
        <v>3484.8788000999998</v>
      </c>
      <c r="C63" s="36">
        <v>3506.6794385799999</v>
      </c>
      <c r="D63" s="36">
        <v>3545.7545136499998</v>
      </c>
      <c r="E63" s="36">
        <v>3552.8232884100003</v>
      </c>
      <c r="F63" s="36">
        <v>3539.1799059999998</v>
      </c>
      <c r="G63" s="36">
        <v>3501.3977040899999</v>
      </c>
      <c r="H63" s="36">
        <v>3458.21651281</v>
      </c>
      <c r="I63" s="36">
        <v>3428.3265992000001</v>
      </c>
      <c r="J63" s="36">
        <v>3393.8422834600001</v>
      </c>
      <c r="K63" s="36">
        <v>3419.2481750800002</v>
      </c>
      <c r="L63" s="36">
        <v>3428.6727199699999</v>
      </c>
      <c r="M63" s="36">
        <v>3448.9432171499998</v>
      </c>
      <c r="N63" s="36">
        <v>3436.1505195699997</v>
      </c>
      <c r="O63" s="36">
        <v>3453.6697594699999</v>
      </c>
      <c r="P63" s="36">
        <v>3468.17239298</v>
      </c>
      <c r="Q63" s="36">
        <v>3472.46940619</v>
      </c>
      <c r="R63" s="36">
        <v>3432.3887259200001</v>
      </c>
      <c r="S63" s="36">
        <v>3421.5880553699999</v>
      </c>
      <c r="T63" s="36">
        <v>3427.3005360000002</v>
      </c>
      <c r="U63" s="36">
        <v>3412.31122469</v>
      </c>
      <c r="V63" s="36">
        <v>3406.0538375299998</v>
      </c>
      <c r="W63" s="36">
        <v>3422.7164104999997</v>
      </c>
      <c r="X63" s="36">
        <v>3443.6919812800002</v>
      </c>
      <c r="Y63" s="36">
        <v>3453.7492008599997</v>
      </c>
    </row>
    <row r="64" spans="1:25" x14ac:dyDescent="0.2">
      <c r="A64" s="35">
        <v>19</v>
      </c>
      <c r="B64" s="36">
        <v>3512.4848755999997</v>
      </c>
      <c r="C64" s="36">
        <v>3540.9209063200001</v>
      </c>
      <c r="D64" s="36">
        <v>3564.2218118200003</v>
      </c>
      <c r="E64" s="36">
        <v>3567.5914121399996</v>
      </c>
      <c r="F64" s="36">
        <v>3556.1396958600003</v>
      </c>
      <c r="G64" s="36">
        <v>3509.8741598199999</v>
      </c>
      <c r="H64" s="36">
        <v>3471.06123622</v>
      </c>
      <c r="I64" s="36">
        <v>3440.89102804</v>
      </c>
      <c r="J64" s="36">
        <v>3420.86528782</v>
      </c>
      <c r="K64" s="36">
        <v>3420.2167438000001</v>
      </c>
      <c r="L64" s="36">
        <v>3427.71772672</v>
      </c>
      <c r="M64" s="36">
        <v>3435.5033396599997</v>
      </c>
      <c r="N64" s="36">
        <v>3438.92758159</v>
      </c>
      <c r="O64" s="36">
        <v>3478.3664536599999</v>
      </c>
      <c r="P64" s="36">
        <v>3481.00331706</v>
      </c>
      <c r="Q64" s="36">
        <v>3474.0976354600002</v>
      </c>
      <c r="R64" s="36">
        <v>3443.4955347099999</v>
      </c>
      <c r="S64" s="36">
        <v>3418.9645671900003</v>
      </c>
      <c r="T64" s="36">
        <v>3410.2374338699997</v>
      </c>
      <c r="U64" s="36">
        <v>3416.2859593899998</v>
      </c>
      <c r="V64" s="36">
        <v>3408.4584494599999</v>
      </c>
      <c r="W64" s="36">
        <v>3421.4471439200001</v>
      </c>
      <c r="X64" s="36">
        <v>3440.4288225400001</v>
      </c>
      <c r="Y64" s="36">
        <v>3450.7494548600002</v>
      </c>
    </row>
    <row r="65" spans="1:25" x14ac:dyDescent="0.2">
      <c r="A65" s="35">
        <v>20</v>
      </c>
      <c r="B65" s="36">
        <v>3484.1520984799999</v>
      </c>
      <c r="C65" s="36">
        <v>3490.2206992900001</v>
      </c>
      <c r="D65" s="36">
        <v>3539.7622366700002</v>
      </c>
      <c r="E65" s="36">
        <v>3556.44316708</v>
      </c>
      <c r="F65" s="36">
        <v>3547.20512082</v>
      </c>
      <c r="G65" s="36">
        <v>3523.5702899200001</v>
      </c>
      <c r="H65" s="36">
        <v>3465.2346493800001</v>
      </c>
      <c r="I65" s="36">
        <v>3436.5680184899998</v>
      </c>
      <c r="J65" s="36">
        <v>3422.28531243</v>
      </c>
      <c r="K65" s="36">
        <v>3418.1041534000001</v>
      </c>
      <c r="L65" s="36">
        <v>3419.14864313</v>
      </c>
      <c r="M65" s="36">
        <v>3424.6601748899998</v>
      </c>
      <c r="N65" s="36">
        <v>3453.8470709099997</v>
      </c>
      <c r="O65" s="36">
        <v>3476.3345230299997</v>
      </c>
      <c r="P65" s="36">
        <v>3474.06445205</v>
      </c>
      <c r="Q65" s="36">
        <v>3461.5486208299999</v>
      </c>
      <c r="R65" s="36">
        <v>3432.9108367700001</v>
      </c>
      <c r="S65" s="36">
        <v>3407.4450681100002</v>
      </c>
      <c r="T65" s="36">
        <v>3400.2108763199999</v>
      </c>
      <c r="U65" s="36">
        <v>3417.0656321399997</v>
      </c>
      <c r="V65" s="36">
        <v>3426.6496446799997</v>
      </c>
      <c r="W65" s="36">
        <v>3444.3235691899999</v>
      </c>
      <c r="X65" s="36">
        <v>3471.6902196699998</v>
      </c>
      <c r="Y65" s="36">
        <v>3506.7543559700002</v>
      </c>
    </row>
    <row r="66" spans="1:25" x14ac:dyDescent="0.2">
      <c r="A66" s="35">
        <v>21</v>
      </c>
      <c r="B66" s="36">
        <v>3483.7052797000001</v>
      </c>
      <c r="C66" s="36">
        <v>3480.7332835699999</v>
      </c>
      <c r="D66" s="36">
        <v>3506.7378318300002</v>
      </c>
      <c r="E66" s="36">
        <v>3503.8344618699998</v>
      </c>
      <c r="F66" s="36">
        <v>3494.4827958299998</v>
      </c>
      <c r="G66" s="36">
        <v>3484.4021522200001</v>
      </c>
      <c r="H66" s="36">
        <v>3438.6866096999997</v>
      </c>
      <c r="I66" s="36">
        <v>3446.8306344600001</v>
      </c>
      <c r="J66" s="36">
        <v>3443.8639724</v>
      </c>
      <c r="K66" s="36">
        <v>3409.90829854</v>
      </c>
      <c r="L66" s="36">
        <v>3410.17920658</v>
      </c>
      <c r="M66" s="36">
        <v>3437.0703437299999</v>
      </c>
      <c r="N66" s="36">
        <v>3461.6302063099997</v>
      </c>
      <c r="O66" s="36">
        <v>3501.0368755599998</v>
      </c>
      <c r="P66" s="36">
        <v>3497.3672634700001</v>
      </c>
      <c r="Q66" s="36">
        <v>3490.7350428599998</v>
      </c>
      <c r="R66" s="36">
        <v>3461.3027383599997</v>
      </c>
      <c r="S66" s="36">
        <v>3420.0688010700001</v>
      </c>
      <c r="T66" s="36">
        <v>3405.7108977800003</v>
      </c>
      <c r="U66" s="36">
        <v>3417.6548896700001</v>
      </c>
      <c r="V66" s="36">
        <v>3425.5510417400001</v>
      </c>
      <c r="W66" s="36">
        <v>3447.0295834799999</v>
      </c>
      <c r="X66" s="36">
        <v>3472.93883736</v>
      </c>
      <c r="Y66" s="36">
        <v>3513.7745309899997</v>
      </c>
    </row>
    <row r="67" spans="1:25" x14ac:dyDescent="0.2">
      <c r="A67" s="35">
        <v>22</v>
      </c>
      <c r="B67" s="36">
        <v>3538.2748684599997</v>
      </c>
      <c r="C67" s="36">
        <v>3545.38755266</v>
      </c>
      <c r="D67" s="36">
        <v>3575.8949601899999</v>
      </c>
      <c r="E67" s="36">
        <v>3581.4352391400002</v>
      </c>
      <c r="F67" s="36">
        <v>3575.6426983900001</v>
      </c>
      <c r="G67" s="36">
        <v>3562.5601008399999</v>
      </c>
      <c r="H67" s="36">
        <v>3496.7613666399998</v>
      </c>
      <c r="I67" s="36">
        <v>3472.1682925999999</v>
      </c>
      <c r="J67" s="36">
        <v>3426.2458008399999</v>
      </c>
      <c r="K67" s="36">
        <v>3408.6022466500003</v>
      </c>
      <c r="L67" s="36">
        <v>3413.9736411199997</v>
      </c>
      <c r="M67" s="36">
        <v>3417.9940682299998</v>
      </c>
      <c r="N67" s="36">
        <v>3437.2113512199999</v>
      </c>
      <c r="O67" s="36">
        <v>3488.4165715499998</v>
      </c>
      <c r="P67" s="36">
        <v>3497.3823535900001</v>
      </c>
      <c r="Q67" s="36">
        <v>3492.4885410000002</v>
      </c>
      <c r="R67" s="36">
        <v>3461.3009402600001</v>
      </c>
      <c r="S67" s="36">
        <v>3411.3710941300001</v>
      </c>
      <c r="T67" s="36">
        <v>3406.9200933699999</v>
      </c>
      <c r="U67" s="36">
        <v>3421.66864291</v>
      </c>
      <c r="V67" s="36">
        <v>3429.9977401800002</v>
      </c>
      <c r="W67" s="36">
        <v>3441.5015370599999</v>
      </c>
      <c r="X67" s="36">
        <v>3477.78725528</v>
      </c>
      <c r="Y67" s="36">
        <v>3511.06725633</v>
      </c>
    </row>
    <row r="68" spans="1:25" x14ac:dyDescent="0.2">
      <c r="A68" s="35">
        <v>23</v>
      </c>
      <c r="B68" s="36">
        <v>3551.8587602000002</v>
      </c>
      <c r="C68" s="36">
        <v>3573.1453764600001</v>
      </c>
      <c r="D68" s="36">
        <v>3584.5978884700003</v>
      </c>
      <c r="E68" s="36">
        <v>3583.3949146600003</v>
      </c>
      <c r="F68" s="36">
        <v>3596.5463329999998</v>
      </c>
      <c r="G68" s="36">
        <v>3582.5817233299999</v>
      </c>
      <c r="H68" s="36">
        <v>3540.9780431700001</v>
      </c>
      <c r="I68" s="36">
        <v>3527.3149950399998</v>
      </c>
      <c r="J68" s="36">
        <v>3461.4555397999998</v>
      </c>
      <c r="K68" s="36">
        <v>3443.7977661899999</v>
      </c>
      <c r="L68" s="36">
        <v>3457.4043647900003</v>
      </c>
      <c r="M68" s="36">
        <v>3451.2057460700003</v>
      </c>
      <c r="N68" s="36">
        <v>3493.57992896</v>
      </c>
      <c r="O68" s="36">
        <v>3536.20565842</v>
      </c>
      <c r="P68" s="36">
        <v>3532.8956872700001</v>
      </c>
      <c r="Q68" s="36">
        <v>3539.5166469000001</v>
      </c>
      <c r="R68" s="36">
        <v>3520.9469587799999</v>
      </c>
      <c r="S68" s="36">
        <v>3454.3820461199998</v>
      </c>
      <c r="T68" s="36">
        <v>3436.1456536999999</v>
      </c>
      <c r="U68" s="36">
        <v>3458.40837104</v>
      </c>
      <c r="V68" s="36">
        <v>3485.7910241</v>
      </c>
      <c r="W68" s="36">
        <v>3492.7689542399999</v>
      </c>
      <c r="X68" s="36">
        <v>3531.1316454000003</v>
      </c>
      <c r="Y68" s="36">
        <v>3558.8875245700001</v>
      </c>
    </row>
    <row r="69" spans="1:25" x14ac:dyDescent="0.2">
      <c r="A69" s="35">
        <v>24</v>
      </c>
      <c r="B69" s="36">
        <v>3596.54183405</v>
      </c>
      <c r="C69" s="36">
        <v>3581.3771313399998</v>
      </c>
      <c r="D69" s="36">
        <v>3578.6138990100003</v>
      </c>
      <c r="E69" s="36">
        <v>3578.24702007</v>
      </c>
      <c r="F69" s="36">
        <v>3570.81915037</v>
      </c>
      <c r="G69" s="36">
        <v>3532.2815064700003</v>
      </c>
      <c r="H69" s="36">
        <v>3466.0291511099999</v>
      </c>
      <c r="I69" s="36">
        <v>3462.57580074</v>
      </c>
      <c r="J69" s="36">
        <v>3452.3186065499999</v>
      </c>
      <c r="K69" s="36">
        <v>3460.3874264599999</v>
      </c>
      <c r="L69" s="36">
        <v>3474.2005879100002</v>
      </c>
      <c r="M69" s="36">
        <v>3485.5047201100001</v>
      </c>
      <c r="N69" s="36">
        <v>3502.37745954</v>
      </c>
      <c r="O69" s="36">
        <v>3544.7604589899997</v>
      </c>
      <c r="P69" s="36">
        <v>3548.4267030000001</v>
      </c>
      <c r="Q69" s="36">
        <v>3555.0033034799999</v>
      </c>
      <c r="R69" s="36">
        <v>3511.7278890399998</v>
      </c>
      <c r="S69" s="36">
        <v>3461.30760504</v>
      </c>
      <c r="T69" s="36">
        <v>3456.7882694699997</v>
      </c>
      <c r="U69" s="36">
        <v>3466.1307715299999</v>
      </c>
      <c r="V69" s="36">
        <v>3484.3225189199998</v>
      </c>
      <c r="W69" s="36">
        <v>3495.4740734499997</v>
      </c>
      <c r="X69" s="36">
        <v>3521.6135421200001</v>
      </c>
      <c r="Y69" s="36">
        <v>3546.6932782199997</v>
      </c>
    </row>
    <row r="70" spans="1:25" x14ac:dyDescent="0.2">
      <c r="A70" s="35">
        <v>25</v>
      </c>
      <c r="B70" s="36">
        <v>3535.11794766</v>
      </c>
      <c r="C70" s="36">
        <v>3569.3279729299998</v>
      </c>
      <c r="D70" s="36">
        <v>3597.7962817499997</v>
      </c>
      <c r="E70" s="36">
        <v>3596.4199359899999</v>
      </c>
      <c r="F70" s="36">
        <v>3587.2161302499999</v>
      </c>
      <c r="G70" s="36">
        <v>3542.9432914499998</v>
      </c>
      <c r="H70" s="36">
        <v>3460.6001804499997</v>
      </c>
      <c r="I70" s="36">
        <v>3441.9321671299999</v>
      </c>
      <c r="J70" s="36">
        <v>3422.2262069000003</v>
      </c>
      <c r="K70" s="36">
        <v>3421.0622030300001</v>
      </c>
      <c r="L70" s="36">
        <v>3426.7922577100003</v>
      </c>
      <c r="M70" s="36">
        <v>3445.0398168799998</v>
      </c>
      <c r="N70" s="36">
        <v>3468.4363992000003</v>
      </c>
      <c r="O70" s="36">
        <v>3511.9804415799999</v>
      </c>
      <c r="P70" s="36">
        <v>3516.02669307</v>
      </c>
      <c r="Q70" s="36">
        <v>3510.5066194599999</v>
      </c>
      <c r="R70" s="36">
        <v>3470.0609048700003</v>
      </c>
      <c r="S70" s="36">
        <v>3422.0898794199998</v>
      </c>
      <c r="T70" s="36">
        <v>3419.8799321500001</v>
      </c>
      <c r="U70" s="36">
        <v>3436.6997335700003</v>
      </c>
      <c r="V70" s="36">
        <v>3455.0247131199999</v>
      </c>
      <c r="W70" s="36">
        <v>3470.7921233499997</v>
      </c>
      <c r="X70" s="36">
        <v>3493.4925931100001</v>
      </c>
      <c r="Y70" s="36">
        <v>3533.5051978400002</v>
      </c>
    </row>
    <row r="71" spans="1:25" x14ac:dyDescent="0.2">
      <c r="A71" s="35">
        <v>26</v>
      </c>
      <c r="B71" s="36">
        <v>3482.6150631</v>
      </c>
      <c r="C71" s="36">
        <v>3540.8824812799999</v>
      </c>
      <c r="D71" s="36">
        <v>3572.50101167</v>
      </c>
      <c r="E71" s="36">
        <v>3577.0746721299997</v>
      </c>
      <c r="F71" s="36">
        <v>3564.45721392</v>
      </c>
      <c r="G71" s="36">
        <v>3524.45856241</v>
      </c>
      <c r="H71" s="36">
        <v>3469.3955989999999</v>
      </c>
      <c r="I71" s="36">
        <v>3463.3310621000001</v>
      </c>
      <c r="J71" s="36">
        <v>3456.4394896399999</v>
      </c>
      <c r="K71" s="36">
        <v>3443.6131315400003</v>
      </c>
      <c r="L71" s="36">
        <v>3449.0822863600001</v>
      </c>
      <c r="M71" s="36">
        <v>3455.4075863600001</v>
      </c>
      <c r="N71" s="36">
        <v>3478.7079687299997</v>
      </c>
      <c r="O71" s="36">
        <v>3514.2332418299998</v>
      </c>
      <c r="P71" s="36">
        <v>3517.6938717899998</v>
      </c>
      <c r="Q71" s="36">
        <v>3524.0261772899999</v>
      </c>
      <c r="R71" s="36">
        <v>3483.7836632799999</v>
      </c>
      <c r="S71" s="36">
        <v>3455.84836081</v>
      </c>
      <c r="T71" s="36">
        <v>3460.47909759</v>
      </c>
      <c r="U71" s="36">
        <v>3456.0721503499999</v>
      </c>
      <c r="V71" s="36">
        <v>3472.8111450000001</v>
      </c>
      <c r="W71" s="36">
        <v>3505.7047388300002</v>
      </c>
      <c r="X71" s="36">
        <v>3529.8711088599998</v>
      </c>
      <c r="Y71" s="36">
        <v>3538.0339319199998</v>
      </c>
    </row>
    <row r="72" spans="1:25" x14ac:dyDescent="0.2">
      <c r="A72" s="35">
        <v>27</v>
      </c>
      <c r="B72" s="36">
        <v>3559.7397149000003</v>
      </c>
      <c r="C72" s="36">
        <v>3583.02937978</v>
      </c>
      <c r="D72" s="36">
        <v>3598.86191766</v>
      </c>
      <c r="E72" s="36">
        <v>3603.2862963900002</v>
      </c>
      <c r="F72" s="36">
        <v>3584.9500973199997</v>
      </c>
      <c r="G72" s="36">
        <v>3547.9611693800002</v>
      </c>
      <c r="H72" s="36">
        <v>3483.9606368999998</v>
      </c>
      <c r="I72" s="36">
        <v>3460.48167186</v>
      </c>
      <c r="J72" s="36">
        <v>3445.68320326</v>
      </c>
      <c r="K72" s="36">
        <v>3452.31675451</v>
      </c>
      <c r="L72" s="36">
        <v>3479.5791406000003</v>
      </c>
      <c r="M72" s="36">
        <v>3487.9504120799998</v>
      </c>
      <c r="N72" s="36">
        <v>3503.56735686</v>
      </c>
      <c r="O72" s="36">
        <v>3560.54312987</v>
      </c>
      <c r="P72" s="36">
        <v>3570.9888100499998</v>
      </c>
      <c r="Q72" s="36">
        <v>3578.7272344500002</v>
      </c>
      <c r="R72" s="36">
        <v>3551.9928620699998</v>
      </c>
      <c r="S72" s="36">
        <v>3511.5704879</v>
      </c>
      <c r="T72" s="36">
        <v>3481.91463849</v>
      </c>
      <c r="U72" s="36">
        <v>3482.76853639</v>
      </c>
      <c r="V72" s="36">
        <v>3474.3855890299997</v>
      </c>
      <c r="W72" s="36">
        <v>3481.71967683</v>
      </c>
      <c r="X72" s="36">
        <v>3509.1171549300002</v>
      </c>
      <c r="Y72" s="36">
        <v>3541.58951957</v>
      </c>
    </row>
    <row r="73" spans="1:25" x14ac:dyDescent="0.2">
      <c r="A73" s="35">
        <v>28</v>
      </c>
      <c r="B73" s="36">
        <v>3550.9588808799999</v>
      </c>
      <c r="C73" s="36">
        <v>3574.5911150400002</v>
      </c>
      <c r="D73" s="36">
        <v>3607.2975858599998</v>
      </c>
      <c r="E73" s="36">
        <v>3602.1271201300001</v>
      </c>
      <c r="F73" s="36">
        <v>3573.0264427299999</v>
      </c>
      <c r="G73" s="36">
        <v>3546.2271805599999</v>
      </c>
      <c r="H73" s="36">
        <v>3497.76003481</v>
      </c>
      <c r="I73" s="36">
        <v>3466.7055817999999</v>
      </c>
      <c r="J73" s="36">
        <v>3462.12902093</v>
      </c>
      <c r="K73" s="36">
        <v>3416.9969661999999</v>
      </c>
      <c r="L73" s="36">
        <v>3428.6547333100002</v>
      </c>
      <c r="M73" s="36">
        <v>3440.6243279300002</v>
      </c>
      <c r="N73" s="36">
        <v>3473.0227009599998</v>
      </c>
      <c r="O73" s="36">
        <v>3514.2194704799999</v>
      </c>
      <c r="P73" s="36">
        <v>3530.6287940500001</v>
      </c>
      <c r="Q73" s="36">
        <v>3539.4049396999999</v>
      </c>
      <c r="R73" s="36">
        <v>3506.4189211600001</v>
      </c>
      <c r="S73" s="36">
        <v>3479.7252017400001</v>
      </c>
      <c r="T73" s="36">
        <v>3478.0824094200002</v>
      </c>
      <c r="U73" s="36">
        <v>3488.1500331900002</v>
      </c>
      <c r="V73" s="36">
        <v>3468.6235973600001</v>
      </c>
      <c r="W73" s="36">
        <v>3508.1178777199998</v>
      </c>
      <c r="X73" s="36">
        <v>3502.5742193599999</v>
      </c>
      <c r="Y73" s="36">
        <v>3531.13763999</v>
      </c>
    </row>
    <row r="74" spans="1:25" x14ac:dyDescent="0.2">
      <c r="A74" s="35">
        <v>29</v>
      </c>
      <c r="B74" s="36">
        <v>3552.5332558599998</v>
      </c>
      <c r="C74" s="36">
        <v>3511.1579973299999</v>
      </c>
      <c r="D74" s="36">
        <v>3548.0406753399998</v>
      </c>
      <c r="E74" s="36">
        <v>3554.0743531200001</v>
      </c>
      <c r="F74" s="36">
        <v>3538.50413927</v>
      </c>
      <c r="G74" s="36">
        <v>3518.8270211100003</v>
      </c>
      <c r="H74" s="36">
        <v>3468.21168665</v>
      </c>
      <c r="I74" s="36">
        <v>3433.94224119</v>
      </c>
      <c r="J74" s="36">
        <v>3404.8837984300003</v>
      </c>
      <c r="K74" s="36">
        <v>3407.1312823200001</v>
      </c>
      <c r="L74" s="36">
        <v>3398.3920216199999</v>
      </c>
      <c r="M74" s="36">
        <v>3381.61022267</v>
      </c>
      <c r="N74" s="36">
        <v>3409.4809920499997</v>
      </c>
      <c r="O74" s="36">
        <v>3450.4732732099997</v>
      </c>
      <c r="P74" s="36">
        <v>3466.90133332</v>
      </c>
      <c r="Q74" s="36">
        <v>3470.1805954300003</v>
      </c>
      <c r="R74" s="36">
        <v>3444.9540182599999</v>
      </c>
      <c r="S74" s="36">
        <v>3422.2917698699998</v>
      </c>
      <c r="T74" s="36">
        <v>3408.5364827899998</v>
      </c>
      <c r="U74" s="36">
        <v>3396.7843192</v>
      </c>
      <c r="V74" s="36">
        <v>3404.8237492900003</v>
      </c>
      <c r="W74" s="36">
        <v>3418.0620115699999</v>
      </c>
      <c r="X74" s="36">
        <v>3414.0027020499997</v>
      </c>
      <c r="Y74" s="36">
        <v>3457.2950436599999</v>
      </c>
    </row>
    <row r="75" spans="1:25" x14ac:dyDescent="0.2">
      <c r="A75" s="35">
        <v>30</v>
      </c>
      <c r="B75" s="36">
        <v>3506.42328215</v>
      </c>
      <c r="C75" s="36">
        <v>3519.3759850599999</v>
      </c>
      <c r="D75" s="36">
        <v>3543.38988402</v>
      </c>
      <c r="E75" s="36">
        <v>3544.5287961199997</v>
      </c>
      <c r="F75" s="36">
        <v>3540.5730809000001</v>
      </c>
      <c r="G75" s="36">
        <v>3495.6608668100002</v>
      </c>
      <c r="H75" s="36">
        <v>3492.9300551000001</v>
      </c>
      <c r="I75" s="36">
        <v>3448.3141191700001</v>
      </c>
      <c r="J75" s="36">
        <v>3417.6429649400002</v>
      </c>
      <c r="K75" s="36">
        <v>3417.9765014099999</v>
      </c>
      <c r="L75" s="36">
        <v>3415.32281315</v>
      </c>
      <c r="M75" s="36">
        <v>3405.7168632299999</v>
      </c>
      <c r="N75" s="36">
        <v>3425.4793870199996</v>
      </c>
      <c r="O75" s="36">
        <v>3464.2985935800002</v>
      </c>
      <c r="P75" s="36">
        <v>3477.6077501100003</v>
      </c>
      <c r="Q75" s="36">
        <v>3471.10577238</v>
      </c>
      <c r="R75" s="36">
        <v>3431.9767699399999</v>
      </c>
      <c r="S75" s="36">
        <v>3398.04689783</v>
      </c>
      <c r="T75" s="36">
        <v>3372.0845430599998</v>
      </c>
      <c r="U75" s="36">
        <v>3431.6406688499997</v>
      </c>
      <c r="V75" s="36">
        <v>3448.0528005800002</v>
      </c>
      <c r="W75" s="36">
        <v>3467.9445702999997</v>
      </c>
      <c r="X75" s="36">
        <v>3459.3531104600002</v>
      </c>
      <c r="Y75" s="36">
        <v>3510.5576003700003</v>
      </c>
    </row>
    <row r="76" spans="1:25" x14ac:dyDescent="0.2">
      <c r="A76" s="35">
        <v>31</v>
      </c>
      <c r="B76" s="36">
        <v>3493.7781600399999</v>
      </c>
      <c r="C76" s="36">
        <v>3516.7862710499999</v>
      </c>
      <c r="D76" s="36">
        <v>3542.5344165399997</v>
      </c>
      <c r="E76" s="36">
        <v>3543.3613646899998</v>
      </c>
      <c r="F76" s="36">
        <v>3519.67735902</v>
      </c>
      <c r="G76" s="36">
        <v>3488.0295706900001</v>
      </c>
      <c r="H76" s="36">
        <v>3470.6250666700003</v>
      </c>
      <c r="I76" s="36">
        <v>3425.6559542</v>
      </c>
      <c r="J76" s="36">
        <v>3427.0632967300003</v>
      </c>
      <c r="K76" s="36">
        <v>3439.9185663799999</v>
      </c>
      <c r="L76" s="36">
        <v>3439.6098836400001</v>
      </c>
      <c r="M76" s="36">
        <v>3423.4995594100001</v>
      </c>
      <c r="N76" s="36">
        <v>3446.63543458</v>
      </c>
      <c r="O76" s="36">
        <v>3497.6275701099999</v>
      </c>
      <c r="P76" s="36">
        <v>3501.1979145</v>
      </c>
      <c r="Q76" s="36">
        <v>3489.5256186199999</v>
      </c>
      <c r="R76" s="36">
        <v>3471.58493185</v>
      </c>
      <c r="S76" s="36">
        <v>3440.2079403299999</v>
      </c>
      <c r="T76" s="36">
        <v>3430.28959682</v>
      </c>
      <c r="U76" s="36">
        <v>3427.9578302899999</v>
      </c>
      <c r="V76" s="36">
        <v>3449.2766762400001</v>
      </c>
      <c r="W76" s="36">
        <v>3454.0322637699996</v>
      </c>
      <c r="X76" s="36">
        <v>3463.9445484600001</v>
      </c>
      <c r="Y76" s="36">
        <v>3522.88917661</v>
      </c>
    </row>
    <row r="77" spans="1:25" x14ac:dyDescent="0.2">
      <c r="A77" s="42"/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</row>
    <row r="79" spans="1:25" ht="32.25" customHeight="1" x14ac:dyDescent="0.2">
      <c r="A79" s="111" t="s">
        <v>0</v>
      </c>
      <c r="B79" s="130" t="s">
        <v>135</v>
      </c>
      <c r="C79" s="130"/>
      <c r="D79" s="130"/>
      <c r="E79" s="130"/>
      <c r="F79" s="130"/>
      <c r="G79" s="130"/>
      <c r="H79" s="130"/>
      <c r="I79" s="130"/>
      <c r="J79" s="130"/>
      <c r="K79" s="130"/>
      <c r="L79" s="130"/>
      <c r="M79" s="130"/>
      <c r="N79" s="130"/>
      <c r="O79" s="130"/>
      <c r="P79" s="130"/>
      <c r="Q79" s="130"/>
      <c r="R79" s="130"/>
      <c r="S79" s="130"/>
      <c r="T79" s="130"/>
      <c r="U79" s="130"/>
      <c r="V79" s="130"/>
      <c r="W79" s="130"/>
      <c r="X79" s="130"/>
      <c r="Y79" s="130"/>
    </row>
    <row r="80" spans="1:25" x14ac:dyDescent="0.2">
      <c r="A80" s="111"/>
      <c r="B80" s="34" t="s">
        <v>74</v>
      </c>
      <c r="C80" s="34" t="s">
        <v>75</v>
      </c>
      <c r="D80" s="34" t="s">
        <v>76</v>
      </c>
      <c r="E80" s="34" t="s">
        <v>77</v>
      </c>
      <c r="F80" s="34" t="s">
        <v>78</v>
      </c>
      <c r="G80" s="34" t="s">
        <v>79</v>
      </c>
      <c r="H80" s="34" t="s">
        <v>80</v>
      </c>
      <c r="I80" s="34" t="s">
        <v>81</v>
      </c>
      <c r="J80" s="34" t="s">
        <v>82</v>
      </c>
      <c r="K80" s="34" t="s">
        <v>83</v>
      </c>
      <c r="L80" s="34" t="s">
        <v>84</v>
      </c>
      <c r="M80" s="34" t="s">
        <v>85</v>
      </c>
      <c r="N80" s="34" t="s">
        <v>86</v>
      </c>
      <c r="O80" s="34" t="s">
        <v>87</v>
      </c>
      <c r="P80" s="34" t="s">
        <v>88</v>
      </c>
      <c r="Q80" s="34" t="s">
        <v>89</v>
      </c>
      <c r="R80" s="34" t="s">
        <v>90</v>
      </c>
      <c r="S80" s="34" t="s">
        <v>91</v>
      </c>
      <c r="T80" s="34" t="s">
        <v>92</v>
      </c>
      <c r="U80" s="34" t="s">
        <v>93</v>
      </c>
      <c r="V80" s="34" t="s">
        <v>94</v>
      </c>
      <c r="W80" s="34" t="s">
        <v>95</v>
      </c>
      <c r="X80" s="34" t="s">
        <v>96</v>
      </c>
      <c r="Y80" s="34" t="s">
        <v>97</v>
      </c>
    </row>
    <row r="81" spans="1:25" x14ac:dyDescent="0.2">
      <c r="A81" s="35">
        <v>1</v>
      </c>
      <c r="B81" s="36">
        <v>4060.04072047</v>
      </c>
      <c r="C81" s="36">
        <v>4068.35456634</v>
      </c>
      <c r="D81" s="36">
        <v>4090.7615697699998</v>
      </c>
      <c r="E81" s="36">
        <v>4095.9871233999997</v>
      </c>
      <c r="F81" s="36">
        <v>4106.4293848899997</v>
      </c>
      <c r="G81" s="36">
        <v>4105.38835483</v>
      </c>
      <c r="H81" s="36">
        <v>4076.3509078699999</v>
      </c>
      <c r="I81" s="36">
        <v>4089.3366755000002</v>
      </c>
      <c r="J81" s="36">
        <v>4081.8624544299996</v>
      </c>
      <c r="K81" s="36">
        <v>4048.6297240700001</v>
      </c>
      <c r="L81" s="36">
        <v>4032.6913004499997</v>
      </c>
      <c r="M81" s="36">
        <v>3995.3895784399997</v>
      </c>
      <c r="N81" s="36">
        <v>3996.2771287800001</v>
      </c>
      <c r="O81" s="36">
        <v>4030.8682101899999</v>
      </c>
      <c r="P81" s="36">
        <v>4053.4785775599998</v>
      </c>
      <c r="Q81" s="36">
        <v>4055.3121827600003</v>
      </c>
      <c r="R81" s="36">
        <v>4001.5554396900002</v>
      </c>
      <c r="S81" s="36">
        <v>3982.4576498499996</v>
      </c>
      <c r="T81" s="36">
        <v>3984.8736248199998</v>
      </c>
      <c r="U81" s="36">
        <v>3977.7021794099996</v>
      </c>
      <c r="V81" s="36">
        <v>3984.3645040300003</v>
      </c>
      <c r="W81" s="36">
        <v>4013.3344262699998</v>
      </c>
      <c r="X81" s="36">
        <v>4026.4427323300001</v>
      </c>
      <c r="Y81" s="36">
        <v>4044.4325412399999</v>
      </c>
    </row>
    <row r="82" spans="1:25" x14ac:dyDescent="0.2">
      <c r="A82" s="35">
        <v>2</v>
      </c>
      <c r="B82" s="36">
        <v>4026.8217575699996</v>
      </c>
      <c r="C82" s="36">
        <v>4023.2016724999999</v>
      </c>
      <c r="D82" s="36">
        <v>4058.7341039899998</v>
      </c>
      <c r="E82" s="36">
        <v>4063.66994935</v>
      </c>
      <c r="F82" s="36">
        <v>4055.8144024799999</v>
      </c>
      <c r="G82" s="36">
        <v>4053.0885012200001</v>
      </c>
      <c r="H82" s="36">
        <v>4034.8476608699998</v>
      </c>
      <c r="I82" s="36">
        <v>4061.82283856</v>
      </c>
      <c r="J82" s="36">
        <v>4044.4315442000002</v>
      </c>
      <c r="K82" s="36">
        <v>4019.4703737</v>
      </c>
      <c r="L82" s="36">
        <v>4004.8229781699997</v>
      </c>
      <c r="M82" s="36">
        <v>4020.3119726299997</v>
      </c>
      <c r="N82" s="36">
        <v>4036.6122404900002</v>
      </c>
      <c r="O82" s="36">
        <v>4036.18688724</v>
      </c>
      <c r="P82" s="36">
        <v>4037.6614223499996</v>
      </c>
      <c r="Q82" s="36">
        <v>4027.4015690699998</v>
      </c>
      <c r="R82" s="36">
        <v>4010.02632197</v>
      </c>
      <c r="S82" s="36">
        <v>3994.9720321899999</v>
      </c>
      <c r="T82" s="36">
        <v>3994.8680663800001</v>
      </c>
      <c r="U82" s="36">
        <v>3994.84518673</v>
      </c>
      <c r="V82" s="36">
        <v>4006.14797279</v>
      </c>
      <c r="W82" s="36">
        <v>4016.8336827899998</v>
      </c>
      <c r="X82" s="36">
        <v>4063.9112795799997</v>
      </c>
      <c r="Y82" s="36">
        <v>4087.0366167899997</v>
      </c>
    </row>
    <row r="83" spans="1:25" x14ac:dyDescent="0.2">
      <c r="A83" s="35">
        <v>3</v>
      </c>
      <c r="B83" s="36">
        <v>4047.2377405399998</v>
      </c>
      <c r="C83" s="36">
        <v>4036.08279696</v>
      </c>
      <c r="D83" s="36">
        <v>4078.7354326600002</v>
      </c>
      <c r="E83" s="36">
        <v>4085.4567944</v>
      </c>
      <c r="F83" s="36">
        <v>4090.5582217899996</v>
      </c>
      <c r="G83" s="36">
        <v>4085.6074481399996</v>
      </c>
      <c r="H83" s="36">
        <v>4056.0894359399999</v>
      </c>
      <c r="I83" s="36">
        <v>4069.8967065800002</v>
      </c>
      <c r="J83" s="36">
        <v>4044.6911424099999</v>
      </c>
      <c r="K83" s="36">
        <v>4017.9443624399996</v>
      </c>
      <c r="L83" s="36">
        <v>4020.1520136699996</v>
      </c>
      <c r="M83" s="36">
        <v>4037.3420268799996</v>
      </c>
      <c r="N83" s="36">
        <v>4046.22973237</v>
      </c>
      <c r="O83" s="36">
        <v>4081.3685284899998</v>
      </c>
      <c r="P83" s="36">
        <v>4085.2483627299998</v>
      </c>
      <c r="Q83" s="36">
        <v>4079.9886878800003</v>
      </c>
      <c r="R83" s="36">
        <v>4031.8766670499999</v>
      </c>
      <c r="S83" s="36">
        <v>4006.7014064999998</v>
      </c>
      <c r="T83" s="36">
        <v>3999.5737072299999</v>
      </c>
      <c r="U83" s="36">
        <v>4011.2104633399999</v>
      </c>
      <c r="V83" s="36">
        <v>4015.93019895</v>
      </c>
      <c r="W83" s="36">
        <v>4036.9380585899999</v>
      </c>
      <c r="X83" s="36">
        <v>4056.6813645099996</v>
      </c>
      <c r="Y83" s="36">
        <v>4067.6962780999997</v>
      </c>
    </row>
    <row r="84" spans="1:25" x14ac:dyDescent="0.2">
      <c r="A84" s="35">
        <v>4</v>
      </c>
      <c r="B84" s="36">
        <v>3947.0636864100002</v>
      </c>
      <c r="C84" s="36">
        <v>3968.5121034500003</v>
      </c>
      <c r="D84" s="36">
        <v>4022.9768616599999</v>
      </c>
      <c r="E84" s="36">
        <v>4040.8406836899999</v>
      </c>
      <c r="F84" s="36">
        <v>4042.5468087099998</v>
      </c>
      <c r="G84" s="36">
        <v>4038.07894459</v>
      </c>
      <c r="H84" s="36">
        <v>4010.1080717999998</v>
      </c>
      <c r="I84" s="36">
        <v>4032.9830009699999</v>
      </c>
      <c r="J84" s="36">
        <v>4020.6994830500003</v>
      </c>
      <c r="K84" s="36">
        <v>3990.62478005</v>
      </c>
      <c r="L84" s="36">
        <v>4003.5858044399997</v>
      </c>
      <c r="M84" s="36">
        <v>4008.4108973999996</v>
      </c>
      <c r="N84" s="36">
        <v>4019.7140309299998</v>
      </c>
      <c r="O84" s="36">
        <v>4034.07990144</v>
      </c>
      <c r="P84" s="36">
        <v>4037.9819188300003</v>
      </c>
      <c r="Q84" s="36">
        <v>4022.9660555</v>
      </c>
      <c r="R84" s="36">
        <v>3983.10947979</v>
      </c>
      <c r="S84" s="36">
        <v>3991.8707233700002</v>
      </c>
      <c r="T84" s="36">
        <v>3988.4755207100002</v>
      </c>
      <c r="U84" s="36">
        <v>3989.1657565999999</v>
      </c>
      <c r="V84" s="36">
        <v>3975.40941531</v>
      </c>
      <c r="W84" s="36">
        <v>3990.3565543899999</v>
      </c>
      <c r="X84" s="36">
        <v>4001.2863931099996</v>
      </c>
      <c r="Y84" s="36">
        <v>4030.0731922199998</v>
      </c>
    </row>
    <row r="85" spans="1:25" x14ac:dyDescent="0.2">
      <c r="A85" s="35">
        <v>5</v>
      </c>
      <c r="B85" s="36">
        <v>3943.7494643200002</v>
      </c>
      <c r="C85" s="36">
        <v>3957.03995906</v>
      </c>
      <c r="D85" s="36">
        <v>3985.6378720799999</v>
      </c>
      <c r="E85" s="36">
        <v>4000.8537671499998</v>
      </c>
      <c r="F85" s="36">
        <v>3992.7689087699996</v>
      </c>
      <c r="G85" s="36">
        <v>3974.8667343499997</v>
      </c>
      <c r="H85" s="36">
        <v>3946.1117244800002</v>
      </c>
      <c r="I85" s="36">
        <v>3941.1340058299998</v>
      </c>
      <c r="J85" s="36">
        <v>3947.5069575799998</v>
      </c>
      <c r="K85" s="36">
        <v>3932.9295889099999</v>
      </c>
      <c r="L85" s="36">
        <v>3933.8680210099997</v>
      </c>
      <c r="M85" s="36">
        <v>3921.69013382</v>
      </c>
      <c r="N85" s="36">
        <v>3945.77035634</v>
      </c>
      <c r="O85" s="36">
        <v>3981.2142876900002</v>
      </c>
      <c r="P85" s="36">
        <v>3978.80036608</v>
      </c>
      <c r="Q85" s="36">
        <v>3972.9757304099999</v>
      </c>
      <c r="R85" s="36">
        <v>3913.9240172300001</v>
      </c>
      <c r="S85" s="36">
        <v>3910.69919699</v>
      </c>
      <c r="T85" s="36">
        <v>3910.9432588499999</v>
      </c>
      <c r="U85" s="36">
        <v>3909.3522757199999</v>
      </c>
      <c r="V85" s="36">
        <v>3903.6511068599998</v>
      </c>
      <c r="W85" s="36">
        <v>3947.2332989399997</v>
      </c>
      <c r="X85" s="36">
        <v>3966.6588322499997</v>
      </c>
      <c r="Y85" s="36">
        <v>3985.2884400999997</v>
      </c>
    </row>
    <row r="86" spans="1:25" x14ac:dyDescent="0.2">
      <c r="A86" s="35">
        <v>6</v>
      </c>
      <c r="B86" s="36">
        <v>3960.17839632</v>
      </c>
      <c r="C86" s="36">
        <v>3988.37371386</v>
      </c>
      <c r="D86" s="36">
        <v>4002.7214276600002</v>
      </c>
      <c r="E86" s="36">
        <v>4020.05247237</v>
      </c>
      <c r="F86" s="36">
        <v>4018.1894323499996</v>
      </c>
      <c r="G86" s="36">
        <v>3997.8406001999997</v>
      </c>
      <c r="H86" s="36">
        <v>3965.2227056199999</v>
      </c>
      <c r="I86" s="36">
        <v>3944.5605235999997</v>
      </c>
      <c r="J86" s="36">
        <v>3921.7905763100002</v>
      </c>
      <c r="K86" s="36">
        <v>3923.6084330899998</v>
      </c>
      <c r="L86" s="36">
        <v>3947.3866605999997</v>
      </c>
      <c r="M86" s="36">
        <v>3947.4341428399998</v>
      </c>
      <c r="N86" s="36">
        <v>3978.6324972899997</v>
      </c>
      <c r="O86" s="36">
        <v>4021.7144317899997</v>
      </c>
      <c r="P86" s="36">
        <v>4030.5385395099997</v>
      </c>
      <c r="Q86" s="36">
        <v>4018.9347163299999</v>
      </c>
      <c r="R86" s="36">
        <v>3966.1881716100002</v>
      </c>
      <c r="S86" s="36">
        <v>3944.5629803799998</v>
      </c>
      <c r="T86" s="36">
        <v>3939.3965520500001</v>
      </c>
      <c r="U86" s="36">
        <v>3946.9312246200002</v>
      </c>
      <c r="V86" s="36">
        <v>3952.8636171100002</v>
      </c>
      <c r="W86" s="36">
        <v>3966.4382524999996</v>
      </c>
      <c r="X86" s="36">
        <v>3987.6586088199997</v>
      </c>
      <c r="Y86" s="36">
        <v>4023.3316774999998</v>
      </c>
    </row>
    <row r="87" spans="1:25" x14ac:dyDescent="0.2">
      <c r="A87" s="35">
        <v>7</v>
      </c>
      <c r="B87" s="36">
        <v>4065.0319575099998</v>
      </c>
      <c r="C87" s="36">
        <v>4036.0008361200003</v>
      </c>
      <c r="D87" s="36">
        <v>4065.17482776</v>
      </c>
      <c r="E87" s="36">
        <v>4061.3820671999997</v>
      </c>
      <c r="F87" s="36">
        <v>4055.1400594900001</v>
      </c>
      <c r="G87" s="36">
        <v>4051.0195075899996</v>
      </c>
      <c r="H87" s="36">
        <v>4021.4252412399997</v>
      </c>
      <c r="I87" s="36">
        <v>4009.4263482800002</v>
      </c>
      <c r="J87" s="36">
        <v>4026.04471921</v>
      </c>
      <c r="K87" s="36">
        <v>3989.0963797899999</v>
      </c>
      <c r="L87" s="36">
        <v>4009.9763355299997</v>
      </c>
      <c r="M87" s="36">
        <v>3979.2746848800002</v>
      </c>
      <c r="N87" s="36">
        <v>4016.8042191299996</v>
      </c>
      <c r="O87" s="36">
        <v>4041.9633566899997</v>
      </c>
      <c r="P87" s="36">
        <v>4037.8735005599997</v>
      </c>
      <c r="Q87" s="36">
        <v>4029.68773741</v>
      </c>
      <c r="R87" s="36">
        <v>3999.7685437</v>
      </c>
      <c r="S87" s="36">
        <v>3963.11305894</v>
      </c>
      <c r="T87" s="36">
        <v>3990.72256586</v>
      </c>
      <c r="U87" s="36">
        <v>3994.1870691199997</v>
      </c>
      <c r="V87" s="36">
        <v>3988.5350188699999</v>
      </c>
      <c r="W87" s="36">
        <v>3992.7222658199998</v>
      </c>
      <c r="X87" s="36">
        <v>4058.8320783599997</v>
      </c>
      <c r="Y87" s="36">
        <v>4061.5193490199999</v>
      </c>
    </row>
    <row r="88" spans="1:25" x14ac:dyDescent="0.2">
      <c r="A88" s="35">
        <v>8</v>
      </c>
      <c r="B88" s="36">
        <v>4058.20110823</v>
      </c>
      <c r="C88" s="36">
        <v>4024.4348849599996</v>
      </c>
      <c r="D88" s="36">
        <v>4059.5091660200001</v>
      </c>
      <c r="E88" s="36">
        <v>4057.7351038699999</v>
      </c>
      <c r="F88" s="36">
        <v>4050.1717738000002</v>
      </c>
      <c r="G88" s="36">
        <v>4041.6731762599998</v>
      </c>
      <c r="H88" s="36">
        <v>3990.0087858900001</v>
      </c>
      <c r="I88" s="36">
        <v>3980.21193305</v>
      </c>
      <c r="J88" s="36">
        <v>3965.0562358699999</v>
      </c>
      <c r="K88" s="36">
        <v>3983.3581576299998</v>
      </c>
      <c r="L88" s="36">
        <v>3989.3023222799998</v>
      </c>
      <c r="M88" s="36">
        <v>3962.27637362</v>
      </c>
      <c r="N88" s="36">
        <v>3981.6397615199999</v>
      </c>
      <c r="O88" s="36">
        <v>4016.5282832600001</v>
      </c>
      <c r="P88" s="36">
        <v>4018.3789686699997</v>
      </c>
      <c r="Q88" s="36">
        <v>4010.6200783099998</v>
      </c>
      <c r="R88" s="36">
        <v>3975.3122798899999</v>
      </c>
      <c r="S88" s="36">
        <v>3947.8472133999999</v>
      </c>
      <c r="T88" s="36">
        <v>4000.94407998</v>
      </c>
      <c r="U88" s="36">
        <v>4000.9516230899999</v>
      </c>
      <c r="V88" s="36">
        <v>4001.7027826600001</v>
      </c>
      <c r="W88" s="36">
        <v>4004.0518967900002</v>
      </c>
      <c r="X88" s="36">
        <v>4052.6485284999999</v>
      </c>
      <c r="Y88" s="36">
        <v>4080.7411487300001</v>
      </c>
    </row>
    <row r="89" spans="1:25" x14ac:dyDescent="0.2">
      <c r="A89" s="35">
        <v>9</v>
      </c>
      <c r="B89" s="36">
        <v>4009.8599129899999</v>
      </c>
      <c r="C89" s="36">
        <v>4029.6272213999996</v>
      </c>
      <c r="D89" s="36">
        <v>4086.45803118</v>
      </c>
      <c r="E89" s="36">
        <v>4084.3412464399998</v>
      </c>
      <c r="F89" s="36">
        <v>4084.7823586600002</v>
      </c>
      <c r="G89" s="36">
        <v>4081.78708676</v>
      </c>
      <c r="H89" s="36">
        <v>4049.5505955399999</v>
      </c>
      <c r="I89" s="36">
        <v>4056.8062150299997</v>
      </c>
      <c r="J89" s="36">
        <v>4029.6023774299997</v>
      </c>
      <c r="K89" s="36">
        <v>3997.8280281399998</v>
      </c>
      <c r="L89" s="36">
        <v>4004.56118496</v>
      </c>
      <c r="M89" s="36">
        <v>4007.6889765000001</v>
      </c>
      <c r="N89" s="36">
        <v>4028.52311667</v>
      </c>
      <c r="O89" s="36">
        <v>4057.4697593199999</v>
      </c>
      <c r="P89" s="36">
        <v>4051.6121831999999</v>
      </c>
      <c r="Q89" s="36">
        <v>4052.43823776</v>
      </c>
      <c r="R89" s="36">
        <v>4023.8053480599997</v>
      </c>
      <c r="S89" s="36">
        <v>3991.42588553</v>
      </c>
      <c r="T89" s="36">
        <v>3994.2694991799999</v>
      </c>
      <c r="U89" s="36">
        <v>4009.6042299199999</v>
      </c>
      <c r="V89" s="36">
        <v>4005.91120305</v>
      </c>
      <c r="W89" s="36">
        <v>4017.9458994900001</v>
      </c>
      <c r="X89" s="36">
        <v>4024.5134607300001</v>
      </c>
      <c r="Y89" s="36">
        <v>4064.45094642</v>
      </c>
    </row>
    <row r="90" spans="1:25" x14ac:dyDescent="0.2">
      <c r="A90" s="35">
        <v>10</v>
      </c>
      <c r="B90" s="36">
        <v>4066.1444409299997</v>
      </c>
      <c r="C90" s="36">
        <v>4061.3946954899998</v>
      </c>
      <c r="D90" s="36">
        <v>4082.3152823799996</v>
      </c>
      <c r="E90" s="36">
        <v>4086.3965591399997</v>
      </c>
      <c r="F90" s="36">
        <v>4068.2924348699999</v>
      </c>
      <c r="G90" s="36">
        <v>4060.45038733</v>
      </c>
      <c r="H90" s="36">
        <v>4005.9731767799999</v>
      </c>
      <c r="I90" s="36">
        <v>4003.6452420199998</v>
      </c>
      <c r="J90" s="36">
        <v>3997.1608123800002</v>
      </c>
      <c r="K90" s="36">
        <v>3952.3994401999998</v>
      </c>
      <c r="L90" s="36">
        <v>3998.0785184000001</v>
      </c>
      <c r="M90" s="36">
        <v>3989.28941708</v>
      </c>
      <c r="N90" s="36">
        <v>4007.4091792599997</v>
      </c>
      <c r="O90" s="36">
        <v>4047.6690443100001</v>
      </c>
      <c r="P90" s="36">
        <v>4049.7899321299997</v>
      </c>
      <c r="Q90" s="36">
        <v>4031.66966056</v>
      </c>
      <c r="R90" s="36">
        <v>4002.0994583400002</v>
      </c>
      <c r="S90" s="36">
        <v>3966.9001157899997</v>
      </c>
      <c r="T90" s="36">
        <v>3956.48789231</v>
      </c>
      <c r="U90" s="36">
        <v>3965.68539784</v>
      </c>
      <c r="V90" s="36">
        <v>4008.8407963899999</v>
      </c>
      <c r="W90" s="36">
        <v>4005.3260070299998</v>
      </c>
      <c r="X90" s="36">
        <v>4018.24984326</v>
      </c>
      <c r="Y90" s="36">
        <v>4045.5818957899996</v>
      </c>
    </row>
    <row r="91" spans="1:25" x14ac:dyDescent="0.2">
      <c r="A91" s="35">
        <v>11</v>
      </c>
      <c r="B91" s="36">
        <v>4059.5624744900001</v>
      </c>
      <c r="C91" s="36">
        <v>4085.0251002700002</v>
      </c>
      <c r="D91" s="36">
        <v>4121.1190549399998</v>
      </c>
      <c r="E91" s="36">
        <v>4109.1767978900007</v>
      </c>
      <c r="F91" s="36">
        <v>4095.4700332899997</v>
      </c>
      <c r="G91" s="36">
        <v>4073.0969959499998</v>
      </c>
      <c r="H91" s="36">
        <v>4016.1299944999996</v>
      </c>
      <c r="I91" s="36">
        <v>4011.14702089</v>
      </c>
      <c r="J91" s="36">
        <v>3990.96153168</v>
      </c>
      <c r="K91" s="36">
        <v>3973.8168274499999</v>
      </c>
      <c r="L91" s="36">
        <v>3974.8751789100002</v>
      </c>
      <c r="M91" s="36">
        <v>3978.0045249199998</v>
      </c>
      <c r="N91" s="36">
        <v>3994.4103977899999</v>
      </c>
      <c r="O91" s="36">
        <v>4030.1616266899996</v>
      </c>
      <c r="P91" s="36">
        <v>4034.2126459599999</v>
      </c>
      <c r="Q91" s="36">
        <v>4036.8498091500001</v>
      </c>
      <c r="R91" s="36">
        <v>3992.6032566700001</v>
      </c>
      <c r="S91" s="36">
        <v>3953.93015917</v>
      </c>
      <c r="T91" s="36">
        <v>3947.70372993</v>
      </c>
      <c r="U91" s="36">
        <v>3963.8655857099998</v>
      </c>
      <c r="V91" s="36">
        <v>3990.2200287800001</v>
      </c>
      <c r="W91" s="36">
        <v>4018.2941320799996</v>
      </c>
      <c r="X91" s="36">
        <v>4038.4697048100002</v>
      </c>
      <c r="Y91" s="36">
        <v>4063.4664276500002</v>
      </c>
    </row>
    <row r="92" spans="1:25" x14ac:dyDescent="0.2">
      <c r="A92" s="35">
        <v>12</v>
      </c>
      <c r="B92" s="36">
        <v>4066.0566699999999</v>
      </c>
      <c r="C92" s="36">
        <v>4080.2816862699997</v>
      </c>
      <c r="D92" s="36">
        <v>4098.7154949699998</v>
      </c>
      <c r="E92" s="36">
        <v>4104.0937812100001</v>
      </c>
      <c r="F92" s="36">
        <v>4090.9827640199996</v>
      </c>
      <c r="G92" s="36">
        <v>4055.0243909199999</v>
      </c>
      <c r="H92" s="36">
        <v>3996.3516529200001</v>
      </c>
      <c r="I92" s="36">
        <v>4009.0121971799999</v>
      </c>
      <c r="J92" s="36">
        <v>3987.8469497399997</v>
      </c>
      <c r="K92" s="36">
        <v>3991.2654283699999</v>
      </c>
      <c r="L92" s="36">
        <v>3994.0951885700001</v>
      </c>
      <c r="M92" s="36">
        <v>3991.25019277</v>
      </c>
      <c r="N92" s="36">
        <v>4013.9917816000002</v>
      </c>
      <c r="O92" s="36">
        <v>4048.1705007799997</v>
      </c>
      <c r="P92" s="36">
        <v>4056.8535534799998</v>
      </c>
      <c r="Q92" s="36">
        <v>4055.7471784899999</v>
      </c>
      <c r="R92" s="36">
        <v>4003.9572092200001</v>
      </c>
      <c r="S92" s="36">
        <v>3960.1328182100001</v>
      </c>
      <c r="T92" s="36">
        <v>3964.6746017999999</v>
      </c>
      <c r="U92" s="36">
        <v>3980.2193453</v>
      </c>
      <c r="V92" s="36">
        <v>3994.7686168999999</v>
      </c>
      <c r="W92" s="36">
        <v>4014.2141411799998</v>
      </c>
      <c r="X92" s="36">
        <v>4032.99694593</v>
      </c>
      <c r="Y92" s="36">
        <v>4045.8227317699998</v>
      </c>
    </row>
    <row r="93" spans="1:25" x14ac:dyDescent="0.2">
      <c r="A93" s="35">
        <v>13</v>
      </c>
      <c r="B93" s="36">
        <v>4087.5594999199998</v>
      </c>
      <c r="C93" s="36">
        <v>4106.3119822600001</v>
      </c>
      <c r="D93" s="36">
        <v>4107.8596111099996</v>
      </c>
      <c r="E93" s="36">
        <v>4112.3556203799999</v>
      </c>
      <c r="F93" s="36">
        <v>4105.0270066199992</v>
      </c>
      <c r="G93" s="36">
        <v>4052.7716974299997</v>
      </c>
      <c r="H93" s="36">
        <v>4008.2528259999999</v>
      </c>
      <c r="I93" s="36">
        <v>4007.1463284400002</v>
      </c>
      <c r="J93" s="36">
        <v>4003.9818461199998</v>
      </c>
      <c r="K93" s="36">
        <v>3996.2450012099998</v>
      </c>
      <c r="L93" s="36">
        <v>3999.16338464</v>
      </c>
      <c r="M93" s="36">
        <v>4019.4380513900001</v>
      </c>
      <c r="N93" s="36">
        <v>4035.4658300699998</v>
      </c>
      <c r="O93" s="36">
        <v>4072.1850645899999</v>
      </c>
      <c r="P93" s="36">
        <v>4075.6545573099997</v>
      </c>
      <c r="Q93" s="36">
        <v>4077.88340767</v>
      </c>
      <c r="R93" s="36">
        <v>4031.1984103999998</v>
      </c>
      <c r="S93" s="36">
        <v>3996.3297525399998</v>
      </c>
      <c r="T93" s="36">
        <v>4007.3698222399998</v>
      </c>
      <c r="U93" s="36">
        <v>4015.0729006400002</v>
      </c>
      <c r="V93" s="36">
        <v>4012.2072678499999</v>
      </c>
      <c r="W93" s="36">
        <v>4029.25024274</v>
      </c>
      <c r="X93" s="36">
        <v>4048.8847221000001</v>
      </c>
      <c r="Y93" s="36">
        <v>4081.2623028200001</v>
      </c>
    </row>
    <row r="94" spans="1:25" x14ac:dyDescent="0.2">
      <c r="A94" s="35">
        <v>14</v>
      </c>
      <c r="B94" s="36">
        <v>4104.0805479600003</v>
      </c>
      <c r="C94" s="36">
        <v>4129.5427657400005</v>
      </c>
      <c r="D94" s="36">
        <v>4147.2856942400003</v>
      </c>
      <c r="E94" s="36">
        <v>4142.2553762000007</v>
      </c>
      <c r="F94" s="36">
        <v>4135.3047094400008</v>
      </c>
      <c r="G94" s="36">
        <v>4113.1739362200005</v>
      </c>
      <c r="H94" s="36">
        <v>4065.1699896799996</v>
      </c>
      <c r="I94" s="36">
        <v>4033.3194086999997</v>
      </c>
      <c r="J94" s="36">
        <v>4025.5829337</v>
      </c>
      <c r="K94" s="36">
        <v>4013.96992839</v>
      </c>
      <c r="L94" s="36">
        <v>4032.7455341600003</v>
      </c>
      <c r="M94" s="36">
        <v>4046.1033555700001</v>
      </c>
      <c r="N94" s="36">
        <v>4052.5255454200001</v>
      </c>
      <c r="O94" s="36">
        <v>4081.2424647299999</v>
      </c>
      <c r="P94" s="36">
        <v>4106.1696193299995</v>
      </c>
      <c r="Q94" s="36">
        <v>4097.05388683</v>
      </c>
      <c r="R94" s="36">
        <v>4045.7232192799997</v>
      </c>
      <c r="S94" s="36">
        <v>4027.9600872799997</v>
      </c>
      <c r="T94" s="36">
        <v>4015.87407424</v>
      </c>
      <c r="U94" s="36">
        <v>4027.68398647</v>
      </c>
      <c r="V94" s="36">
        <v>4041.8948233899996</v>
      </c>
      <c r="W94" s="36">
        <v>4040.69380443</v>
      </c>
      <c r="X94" s="36">
        <v>4057.2510567699996</v>
      </c>
      <c r="Y94" s="36">
        <v>4071.8981826099998</v>
      </c>
    </row>
    <row r="95" spans="1:25" x14ac:dyDescent="0.2">
      <c r="A95" s="35">
        <v>15</v>
      </c>
      <c r="B95" s="36">
        <v>4053.3979516699997</v>
      </c>
      <c r="C95" s="36">
        <v>3994.9811904399999</v>
      </c>
      <c r="D95" s="36">
        <v>4043.6391949599997</v>
      </c>
      <c r="E95" s="36">
        <v>4056.6231994899999</v>
      </c>
      <c r="F95" s="36">
        <v>4056.5474341300001</v>
      </c>
      <c r="G95" s="36">
        <v>4047.4183518999998</v>
      </c>
      <c r="H95" s="36">
        <v>4007.4765336099999</v>
      </c>
      <c r="I95" s="36">
        <v>3994.9262086100002</v>
      </c>
      <c r="J95" s="36">
        <v>3971.9202478000002</v>
      </c>
      <c r="K95" s="36">
        <v>3950.2070024899999</v>
      </c>
      <c r="L95" s="36">
        <v>3940.3410784499997</v>
      </c>
      <c r="M95" s="36">
        <v>3954.1476505300002</v>
      </c>
      <c r="N95" s="36">
        <v>3990.8036586499998</v>
      </c>
      <c r="O95" s="36">
        <v>4023.3833986300001</v>
      </c>
      <c r="P95" s="36">
        <v>4024.4244606400002</v>
      </c>
      <c r="Q95" s="36">
        <v>4024.8240435599996</v>
      </c>
      <c r="R95" s="36">
        <v>3975.2149609900002</v>
      </c>
      <c r="S95" s="36">
        <v>3954.8710656500002</v>
      </c>
      <c r="T95" s="36">
        <v>3955.7452201700003</v>
      </c>
      <c r="U95" s="36">
        <v>3967.62411462</v>
      </c>
      <c r="V95" s="36">
        <v>3978.0013878</v>
      </c>
      <c r="W95" s="36">
        <v>3990.5875711200001</v>
      </c>
      <c r="X95" s="36">
        <v>3999.40063186</v>
      </c>
      <c r="Y95" s="36">
        <v>4018.4739313799996</v>
      </c>
    </row>
    <row r="96" spans="1:25" x14ac:dyDescent="0.2">
      <c r="A96" s="35">
        <v>16</v>
      </c>
      <c r="B96" s="36">
        <v>4008.9527379300002</v>
      </c>
      <c r="C96" s="36">
        <v>4031.5160537799998</v>
      </c>
      <c r="D96" s="36">
        <v>4052.6831014099998</v>
      </c>
      <c r="E96" s="36">
        <v>4047.9133626099997</v>
      </c>
      <c r="F96" s="36">
        <v>4043.9697432399998</v>
      </c>
      <c r="G96" s="36">
        <v>4040.99860059</v>
      </c>
      <c r="H96" s="36">
        <v>4000.85576524</v>
      </c>
      <c r="I96" s="36">
        <v>3978.23059066</v>
      </c>
      <c r="J96" s="36">
        <v>3971.31652295</v>
      </c>
      <c r="K96" s="36">
        <v>3955.1933804699997</v>
      </c>
      <c r="L96" s="36">
        <v>3966.7377221900001</v>
      </c>
      <c r="M96" s="36">
        <v>3991.0828938700001</v>
      </c>
      <c r="N96" s="36">
        <v>4022.9812961100001</v>
      </c>
      <c r="O96" s="36">
        <v>4060.3306054700001</v>
      </c>
      <c r="P96" s="36">
        <v>4064.2314817199999</v>
      </c>
      <c r="Q96" s="36">
        <v>4064.7303803</v>
      </c>
      <c r="R96" s="36">
        <v>4019.84654434</v>
      </c>
      <c r="S96" s="36">
        <v>3972.5214651299998</v>
      </c>
      <c r="T96" s="36">
        <v>3967.4171734199999</v>
      </c>
      <c r="U96" s="36">
        <v>3981.4740335699998</v>
      </c>
      <c r="V96" s="36">
        <v>3994.22669056</v>
      </c>
      <c r="W96" s="36">
        <v>4015.1833218899997</v>
      </c>
      <c r="X96" s="36">
        <v>4028.9407613999997</v>
      </c>
      <c r="Y96" s="36">
        <v>4048.8799634399998</v>
      </c>
    </row>
    <row r="97" spans="1:25" x14ac:dyDescent="0.2">
      <c r="A97" s="35">
        <v>17</v>
      </c>
      <c r="B97" s="36">
        <v>4078.5172965299998</v>
      </c>
      <c r="C97" s="36">
        <v>4139.6935309300006</v>
      </c>
      <c r="D97" s="36">
        <v>4151.1858036400008</v>
      </c>
      <c r="E97" s="36">
        <v>4098.3700036800001</v>
      </c>
      <c r="F97" s="36">
        <v>4098.8300534600003</v>
      </c>
      <c r="G97" s="36">
        <v>4039.3636694000002</v>
      </c>
      <c r="H97" s="36">
        <v>4017.4690188999998</v>
      </c>
      <c r="I97" s="36">
        <v>3990.4667010399999</v>
      </c>
      <c r="J97" s="36">
        <v>4011.3064925799999</v>
      </c>
      <c r="K97" s="36">
        <v>4026.2332462999998</v>
      </c>
      <c r="L97" s="36">
        <v>4033.93551712</v>
      </c>
      <c r="M97" s="36">
        <v>4018.10770705</v>
      </c>
      <c r="N97" s="36">
        <v>4017.0218296899998</v>
      </c>
      <c r="O97" s="36">
        <v>4027.5811207299998</v>
      </c>
      <c r="P97" s="36">
        <v>4028.1134975499999</v>
      </c>
      <c r="Q97" s="36">
        <v>4021.1560473200002</v>
      </c>
      <c r="R97" s="36">
        <v>4009.5898644200001</v>
      </c>
      <c r="S97" s="36">
        <v>3976.3072985599997</v>
      </c>
      <c r="T97" s="36">
        <v>4019.2857042299997</v>
      </c>
      <c r="U97" s="36">
        <v>4030.0309413600003</v>
      </c>
      <c r="V97" s="36">
        <v>4029.1030372700002</v>
      </c>
      <c r="W97" s="36">
        <v>4040.3815627899999</v>
      </c>
      <c r="X97" s="36">
        <v>4056.4056529499999</v>
      </c>
      <c r="Y97" s="36">
        <v>4105.3233352400002</v>
      </c>
    </row>
    <row r="98" spans="1:25" x14ac:dyDescent="0.2">
      <c r="A98" s="35">
        <v>18</v>
      </c>
      <c r="B98" s="36">
        <v>4074.4388001000002</v>
      </c>
      <c r="C98" s="36">
        <v>4096.2394385799998</v>
      </c>
      <c r="D98" s="36">
        <v>4135.3145136500007</v>
      </c>
      <c r="E98" s="36">
        <v>4142.3832884100002</v>
      </c>
      <c r="F98" s="36">
        <v>4128.7399060000007</v>
      </c>
      <c r="G98" s="36">
        <v>4090.9577040899999</v>
      </c>
      <c r="H98" s="36">
        <v>4047.77651281</v>
      </c>
      <c r="I98" s="36">
        <v>4017.8865991999996</v>
      </c>
      <c r="J98" s="36">
        <v>3983.40228346</v>
      </c>
      <c r="K98" s="36">
        <v>4008.8081750799997</v>
      </c>
      <c r="L98" s="36">
        <v>4018.2327199699998</v>
      </c>
      <c r="M98" s="36">
        <v>4038.5032171500002</v>
      </c>
      <c r="N98" s="36">
        <v>4025.7105195700001</v>
      </c>
      <c r="O98" s="36">
        <v>4043.2297594699999</v>
      </c>
      <c r="P98" s="36">
        <v>4057.73239298</v>
      </c>
      <c r="Q98" s="36">
        <v>4062.0294061899999</v>
      </c>
      <c r="R98" s="36">
        <v>4021.94872592</v>
      </c>
      <c r="S98" s="36">
        <v>4011.1480553699998</v>
      </c>
      <c r="T98" s="36">
        <v>4016.8605359999997</v>
      </c>
      <c r="U98" s="36">
        <v>4001.87122469</v>
      </c>
      <c r="V98" s="36">
        <v>3995.6138375300002</v>
      </c>
      <c r="W98" s="36">
        <v>4012.2764105000001</v>
      </c>
      <c r="X98" s="36">
        <v>4033.2519812799997</v>
      </c>
      <c r="Y98" s="36">
        <v>4043.3092008600001</v>
      </c>
    </row>
    <row r="99" spans="1:25" x14ac:dyDescent="0.2">
      <c r="A99" s="35">
        <v>19</v>
      </c>
      <c r="B99" s="36">
        <v>4102.0448756000005</v>
      </c>
      <c r="C99" s="36">
        <v>4130.4809063200009</v>
      </c>
      <c r="D99" s="36">
        <v>4153.7818118200003</v>
      </c>
      <c r="E99" s="36">
        <v>4157.1514121400005</v>
      </c>
      <c r="F99" s="36">
        <v>4145.6996958600002</v>
      </c>
      <c r="G99" s="36">
        <v>4099.4341598199999</v>
      </c>
      <c r="H99" s="36">
        <v>4060.6212362199999</v>
      </c>
      <c r="I99" s="36">
        <v>4030.45102804</v>
      </c>
      <c r="J99" s="36">
        <v>4010.42528782</v>
      </c>
      <c r="K99" s="36">
        <v>4009.7767437999996</v>
      </c>
      <c r="L99" s="36">
        <v>4017.2777267199999</v>
      </c>
      <c r="M99" s="36">
        <v>4025.0633396600001</v>
      </c>
      <c r="N99" s="36">
        <v>4028.48758159</v>
      </c>
      <c r="O99" s="36">
        <v>4067.9264536599999</v>
      </c>
      <c r="P99" s="36">
        <v>4070.5633170599999</v>
      </c>
      <c r="Q99" s="36">
        <v>4063.6576354599997</v>
      </c>
      <c r="R99" s="36">
        <v>4033.0555347099998</v>
      </c>
      <c r="S99" s="36">
        <v>4008.5245671899997</v>
      </c>
      <c r="T99" s="36">
        <v>3999.7974338700001</v>
      </c>
      <c r="U99" s="36">
        <v>4005.8459593900002</v>
      </c>
      <c r="V99" s="36">
        <v>3998.0184494599998</v>
      </c>
      <c r="W99" s="36">
        <v>4011.0071439199996</v>
      </c>
      <c r="X99" s="36">
        <v>4029.98882254</v>
      </c>
      <c r="Y99" s="36">
        <v>4040.3094548599997</v>
      </c>
    </row>
    <row r="100" spans="1:25" x14ac:dyDescent="0.2">
      <c r="A100" s="35">
        <v>20</v>
      </c>
      <c r="B100" s="36">
        <v>4073.7120984799999</v>
      </c>
      <c r="C100" s="36">
        <v>4079.78069929</v>
      </c>
      <c r="D100" s="36">
        <v>4129.3222366700002</v>
      </c>
      <c r="E100" s="36">
        <v>4146.0031670799999</v>
      </c>
      <c r="F100" s="36">
        <v>4136.7651208200004</v>
      </c>
      <c r="G100" s="36">
        <v>4113.13028992</v>
      </c>
      <c r="H100" s="36">
        <v>4054.79464938</v>
      </c>
      <c r="I100" s="36">
        <v>4026.1280184900002</v>
      </c>
      <c r="J100" s="36">
        <v>4011.8453124299999</v>
      </c>
      <c r="K100" s="36">
        <v>4007.6641534</v>
      </c>
      <c r="L100" s="36">
        <v>4008.7086431299999</v>
      </c>
      <c r="M100" s="36">
        <v>4014.2201748900002</v>
      </c>
      <c r="N100" s="36">
        <v>4043.4070709100001</v>
      </c>
      <c r="O100" s="36">
        <v>4065.8945230300001</v>
      </c>
      <c r="P100" s="36">
        <v>4063.6244520499999</v>
      </c>
      <c r="Q100" s="36">
        <v>4051.1086208299998</v>
      </c>
      <c r="R100" s="36">
        <v>4022.47083677</v>
      </c>
      <c r="S100" s="36">
        <v>3997.0050681099997</v>
      </c>
      <c r="T100" s="36">
        <v>3989.7708763199998</v>
      </c>
      <c r="U100" s="36">
        <v>4006.6256321400001</v>
      </c>
      <c r="V100" s="36">
        <v>4016.2096446800001</v>
      </c>
      <c r="W100" s="36">
        <v>4033.8835691899999</v>
      </c>
      <c r="X100" s="36">
        <v>4061.2502196700002</v>
      </c>
      <c r="Y100" s="36">
        <v>4096.3143559700002</v>
      </c>
    </row>
    <row r="101" spans="1:25" x14ac:dyDescent="0.2">
      <c r="A101" s="35">
        <v>21</v>
      </c>
      <c r="B101" s="36">
        <v>4073.2652796999996</v>
      </c>
      <c r="C101" s="36">
        <v>4070.2932835699999</v>
      </c>
      <c r="D101" s="36">
        <v>4096.2978318299993</v>
      </c>
      <c r="E101" s="36">
        <v>4093.3944618700002</v>
      </c>
      <c r="F101" s="36">
        <v>4084.0427958300002</v>
      </c>
      <c r="G101" s="36">
        <v>4073.96215222</v>
      </c>
      <c r="H101" s="36">
        <v>4028.2466097000001</v>
      </c>
      <c r="I101" s="36">
        <v>4036.39063446</v>
      </c>
      <c r="J101" s="36">
        <v>4033.4239723999999</v>
      </c>
      <c r="K101" s="36">
        <v>3999.46829854</v>
      </c>
      <c r="L101" s="36">
        <v>3999.73920658</v>
      </c>
      <c r="M101" s="36">
        <v>4026.6303437299998</v>
      </c>
      <c r="N101" s="36">
        <v>4051.1902063100001</v>
      </c>
      <c r="O101" s="36">
        <v>4090.5968755600002</v>
      </c>
      <c r="P101" s="36">
        <v>4086.9272634699996</v>
      </c>
      <c r="Q101" s="36">
        <v>4080.2950428600002</v>
      </c>
      <c r="R101" s="36">
        <v>4050.8627383600001</v>
      </c>
      <c r="S101" s="36">
        <v>4009.62880107</v>
      </c>
      <c r="T101" s="36">
        <v>3995.2708977799998</v>
      </c>
      <c r="U101" s="36">
        <v>4007.2148896699996</v>
      </c>
      <c r="V101" s="36">
        <v>4015.11104174</v>
      </c>
      <c r="W101" s="36">
        <v>4036.5895834799999</v>
      </c>
      <c r="X101" s="36">
        <v>4062.4988373599999</v>
      </c>
      <c r="Y101" s="36">
        <v>4103.3345309899996</v>
      </c>
    </row>
    <row r="102" spans="1:25" x14ac:dyDescent="0.2">
      <c r="A102" s="35">
        <v>22</v>
      </c>
      <c r="B102" s="36">
        <v>4127.8348684600005</v>
      </c>
      <c r="C102" s="36">
        <v>4134.9475526599999</v>
      </c>
      <c r="D102" s="36">
        <v>4165.4549601899998</v>
      </c>
      <c r="E102" s="36">
        <v>4170.9952391400002</v>
      </c>
      <c r="F102" s="36">
        <v>4165.2026983900005</v>
      </c>
      <c r="G102" s="36">
        <v>4152.1201008400003</v>
      </c>
      <c r="H102" s="36">
        <v>4086.3213666400002</v>
      </c>
      <c r="I102" s="36">
        <v>4061.7282926000003</v>
      </c>
      <c r="J102" s="36">
        <v>4015.8058008399998</v>
      </c>
      <c r="K102" s="36">
        <v>3998.1622466499998</v>
      </c>
      <c r="L102" s="36">
        <v>4003.5336411200001</v>
      </c>
      <c r="M102" s="36">
        <v>4007.5540682300002</v>
      </c>
      <c r="N102" s="36">
        <v>4026.7713512200003</v>
      </c>
      <c r="O102" s="36">
        <v>4077.9765715500002</v>
      </c>
      <c r="P102" s="36">
        <v>4086.94235359</v>
      </c>
      <c r="Q102" s="36">
        <v>4082.0485409999997</v>
      </c>
      <c r="R102" s="36">
        <v>4050.86094026</v>
      </c>
      <c r="S102" s="36">
        <v>4000.93109413</v>
      </c>
      <c r="T102" s="36">
        <v>3996.4800933699998</v>
      </c>
      <c r="U102" s="36">
        <v>4011.22864291</v>
      </c>
      <c r="V102" s="36">
        <v>4019.5577401799997</v>
      </c>
      <c r="W102" s="36">
        <v>4031.0615370599999</v>
      </c>
      <c r="X102" s="36">
        <v>4067.3472552799999</v>
      </c>
      <c r="Y102" s="36">
        <v>4100.6272563299999</v>
      </c>
    </row>
    <row r="103" spans="1:25" x14ac:dyDescent="0.2">
      <c r="A103" s="35">
        <v>23</v>
      </c>
      <c r="B103" s="36">
        <v>4141.4187602000002</v>
      </c>
      <c r="C103" s="36">
        <v>4162.7053764600005</v>
      </c>
      <c r="D103" s="36">
        <v>4174.1578884700002</v>
      </c>
      <c r="E103" s="36">
        <v>4172.9549146600002</v>
      </c>
      <c r="F103" s="36">
        <v>4186.1063330000006</v>
      </c>
      <c r="G103" s="36">
        <v>4172.1417233299999</v>
      </c>
      <c r="H103" s="36">
        <v>4130.5380431700005</v>
      </c>
      <c r="I103" s="36">
        <v>4116.8749950399997</v>
      </c>
      <c r="J103" s="36">
        <v>4051.0155398000002</v>
      </c>
      <c r="K103" s="36">
        <v>4033.3577661899999</v>
      </c>
      <c r="L103" s="36">
        <v>4046.9643647899998</v>
      </c>
      <c r="M103" s="36">
        <v>4040.7657460699998</v>
      </c>
      <c r="N103" s="36">
        <v>4083.1399289599999</v>
      </c>
      <c r="O103" s="36">
        <v>4125.7656584200004</v>
      </c>
      <c r="P103" s="36">
        <v>4122.4556872699995</v>
      </c>
      <c r="Q103" s="36">
        <v>4129.0766469</v>
      </c>
      <c r="R103" s="36">
        <v>4110.5069587799999</v>
      </c>
      <c r="S103" s="36">
        <v>4043.9420461200002</v>
      </c>
      <c r="T103" s="36">
        <v>4025.7056536999999</v>
      </c>
      <c r="U103" s="36">
        <v>4047.96837104</v>
      </c>
      <c r="V103" s="36">
        <v>4075.3510240999999</v>
      </c>
      <c r="W103" s="36">
        <v>4082.3289542400003</v>
      </c>
      <c r="X103" s="36">
        <v>4120.6916454000002</v>
      </c>
      <c r="Y103" s="36">
        <v>4148.4475245700005</v>
      </c>
    </row>
    <row r="104" spans="1:25" x14ac:dyDescent="0.2">
      <c r="A104" s="35">
        <v>24</v>
      </c>
      <c r="B104" s="36">
        <v>4186.1018340500004</v>
      </c>
      <c r="C104" s="36">
        <v>4170.9371313400006</v>
      </c>
      <c r="D104" s="36">
        <v>4168.1738990100002</v>
      </c>
      <c r="E104" s="36">
        <v>4167.8070200700004</v>
      </c>
      <c r="F104" s="36">
        <v>4160.3791503700004</v>
      </c>
      <c r="G104" s="36">
        <v>4121.8415064700002</v>
      </c>
      <c r="H104" s="36">
        <v>4055.5891511099999</v>
      </c>
      <c r="I104" s="36">
        <v>4052.1358007399999</v>
      </c>
      <c r="J104" s="36">
        <v>4041.8786065499999</v>
      </c>
      <c r="K104" s="36">
        <v>4049.9474264599999</v>
      </c>
      <c r="L104" s="36">
        <v>4063.7605879099997</v>
      </c>
      <c r="M104" s="36">
        <v>4075.0647201099996</v>
      </c>
      <c r="N104" s="36">
        <v>4091.93745954</v>
      </c>
      <c r="O104" s="36">
        <v>4134.3204589900006</v>
      </c>
      <c r="P104" s="36">
        <v>4137.9867030000005</v>
      </c>
      <c r="Q104" s="36">
        <v>4144.5633034800003</v>
      </c>
      <c r="R104" s="36">
        <v>4101.2878890400007</v>
      </c>
      <c r="S104" s="36">
        <v>4050.8676050399999</v>
      </c>
      <c r="T104" s="36">
        <v>4046.3482694700001</v>
      </c>
      <c r="U104" s="36">
        <v>4055.6907715299999</v>
      </c>
      <c r="V104" s="36">
        <v>4073.8825189200002</v>
      </c>
      <c r="W104" s="36">
        <v>4085.0340734500001</v>
      </c>
      <c r="X104" s="36">
        <v>4111.1735421199992</v>
      </c>
      <c r="Y104" s="36">
        <v>4136.2532782200005</v>
      </c>
    </row>
    <row r="105" spans="1:25" x14ac:dyDescent="0.2">
      <c r="A105" s="35">
        <v>25</v>
      </c>
      <c r="B105" s="36">
        <v>4124.6779476600004</v>
      </c>
      <c r="C105" s="36">
        <v>4158.8879729300006</v>
      </c>
      <c r="D105" s="36">
        <v>4187.3562817500006</v>
      </c>
      <c r="E105" s="36">
        <v>4185.9799359900007</v>
      </c>
      <c r="F105" s="36">
        <v>4176.7761302500003</v>
      </c>
      <c r="G105" s="36">
        <v>4132.5032914500007</v>
      </c>
      <c r="H105" s="36">
        <v>4050.1601804500001</v>
      </c>
      <c r="I105" s="36">
        <v>4031.4921671299999</v>
      </c>
      <c r="J105" s="36">
        <v>4011.7862068999998</v>
      </c>
      <c r="K105" s="36">
        <v>4010.62220303</v>
      </c>
      <c r="L105" s="36">
        <v>4016.3522577099998</v>
      </c>
      <c r="M105" s="36">
        <v>4034.5998168800002</v>
      </c>
      <c r="N105" s="36">
        <v>4057.9963991999998</v>
      </c>
      <c r="O105" s="36">
        <v>4101.5404415800003</v>
      </c>
      <c r="P105" s="36">
        <v>4105.5866930699995</v>
      </c>
      <c r="Q105" s="36">
        <v>4100.0666194599999</v>
      </c>
      <c r="R105" s="36">
        <v>4059.6209048699998</v>
      </c>
      <c r="S105" s="36">
        <v>4011.6498794200002</v>
      </c>
      <c r="T105" s="36">
        <v>4009.43993215</v>
      </c>
      <c r="U105" s="36">
        <v>4026.2597335699998</v>
      </c>
      <c r="V105" s="36">
        <v>4044.5847131199998</v>
      </c>
      <c r="W105" s="36">
        <v>4060.3521233500001</v>
      </c>
      <c r="X105" s="36">
        <v>4083.0525931099996</v>
      </c>
      <c r="Y105" s="36">
        <v>4123.0651978400001</v>
      </c>
    </row>
    <row r="106" spans="1:25" x14ac:dyDescent="0.2">
      <c r="A106" s="35">
        <v>26</v>
      </c>
      <c r="B106" s="36">
        <v>4072.1750631</v>
      </c>
      <c r="C106" s="36">
        <v>4130.4424812800007</v>
      </c>
      <c r="D106" s="36">
        <v>4162.0610116700009</v>
      </c>
      <c r="E106" s="36">
        <v>4166.6346721300006</v>
      </c>
      <c r="F106" s="36">
        <v>4154.0172139200004</v>
      </c>
      <c r="G106" s="36">
        <v>4114.0185624099995</v>
      </c>
      <c r="H106" s="36">
        <v>4058.9555989999999</v>
      </c>
      <c r="I106" s="36">
        <v>4052.8910621</v>
      </c>
      <c r="J106" s="36">
        <v>4045.9994896399999</v>
      </c>
      <c r="K106" s="36">
        <v>4033.1731315399998</v>
      </c>
      <c r="L106" s="36">
        <v>4038.6422863599996</v>
      </c>
      <c r="M106" s="36">
        <v>4044.96758636</v>
      </c>
      <c r="N106" s="36">
        <v>4068.2679687300001</v>
      </c>
      <c r="O106" s="36">
        <v>4103.7932418300006</v>
      </c>
      <c r="P106" s="36">
        <v>4107.2538717900006</v>
      </c>
      <c r="Q106" s="36">
        <v>4113.5861772900007</v>
      </c>
      <c r="R106" s="36">
        <v>4073.3436632799999</v>
      </c>
      <c r="S106" s="36">
        <v>4045.40836081</v>
      </c>
      <c r="T106" s="36">
        <v>4050.03909759</v>
      </c>
      <c r="U106" s="36">
        <v>4045.6321503499998</v>
      </c>
      <c r="V106" s="36">
        <v>4062.3711449999996</v>
      </c>
      <c r="W106" s="36">
        <v>4095.2647388299997</v>
      </c>
      <c r="X106" s="36">
        <v>4119.4311088600007</v>
      </c>
      <c r="Y106" s="36">
        <v>4127.5939319200006</v>
      </c>
    </row>
    <row r="107" spans="1:25" x14ac:dyDescent="0.2">
      <c r="A107" s="35">
        <v>27</v>
      </c>
      <c r="B107" s="36">
        <v>4149.2997149000003</v>
      </c>
      <c r="C107" s="36">
        <v>4172.5893797799999</v>
      </c>
      <c r="D107" s="36">
        <v>4188.42191766</v>
      </c>
      <c r="E107" s="36">
        <v>4192.8462963900001</v>
      </c>
      <c r="F107" s="36">
        <v>4174.5100973200006</v>
      </c>
      <c r="G107" s="36">
        <v>4137.5211693800002</v>
      </c>
      <c r="H107" s="36">
        <v>4073.5206369000002</v>
      </c>
      <c r="I107" s="36">
        <v>4050.04167186</v>
      </c>
      <c r="J107" s="36">
        <v>4035.24320326</v>
      </c>
      <c r="K107" s="36">
        <v>4041.87675451</v>
      </c>
      <c r="L107" s="36">
        <v>4069.1391405999998</v>
      </c>
      <c r="M107" s="36">
        <v>4077.5104120800002</v>
      </c>
      <c r="N107" s="36">
        <v>4093.12735686</v>
      </c>
      <c r="O107" s="36">
        <v>4150.10312987</v>
      </c>
      <c r="P107" s="36">
        <v>4160.5488100500006</v>
      </c>
      <c r="Q107" s="36">
        <v>4168.2872344500001</v>
      </c>
      <c r="R107" s="36">
        <v>4141.5528620700006</v>
      </c>
      <c r="S107" s="36">
        <v>4101.1304878999999</v>
      </c>
      <c r="T107" s="36">
        <v>4071.47463849</v>
      </c>
      <c r="U107" s="36">
        <v>4072.32853639</v>
      </c>
      <c r="V107" s="36">
        <v>4063.9455890300001</v>
      </c>
      <c r="W107" s="36">
        <v>4071.27967683</v>
      </c>
      <c r="X107" s="36">
        <v>4098.6771549299992</v>
      </c>
      <c r="Y107" s="36">
        <v>4131.1495195700008</v>
      </c>
    </row>
    <row r="108" spans="1:25" x14ac:dyDescent="0.2">
      <c r="A108" s="35">
        <v>28</v>
      </c>
      <c r="B108" s="36">
        <v>4140.5188808800003</v>
      </c>
      <c r="C108" s="36">
        <v>4164.1511150400001</v>
      </c>
      <c r="D108" s="36">
        <v>4196.8575858600007</v>
      </c>
      <c r="E108" s="36">
        <v>4191.68712013</v>
      </c>
      <c r="F108" s="36">
        <v>4162.5864427300003</v>
      </c>
      <c r="G108" s="36">
        <v>4135.7871805600007</v>
      </c>
      <c r="H108" s="36">
        <v>4087.3200348099999</v>
      </c>
      <c r="I108" s="36">
        <v>4056.2655817999998</v>
      </c>
      <c r="J108" s="36">
        <v>4051.68902093</v>
      </c>
      <c r="K108" s="36">
        <v>4006.5569662000003</v>
      </c>
      <c r="L108" s="36">
        <v>4018.2147333099997</v>
      </c>
      <c r="M108" s="36">
        <v>4030.1843279299997</v>
      </c>
      <c r="N108" s="36">
        <v>4062.5827009600002</v>
      </c>
      <c r="O108" s="36">
        <v>4103.7794704799999</v>
      </c>
      <c r="P108" s="36">
        <v>4120.1887940500001</v>
      </c>
      <c r="Q108" s="36">
        <v>4128.9649397000003</v>
      </c>
      <c r="R108" s="36">
        <v>4095.97892116</v>
      </c>
      <c r="S108" s="36">
        <v>4069.2852017399996</v>
      </c>
      <c r="T108" s="36">
        <v>4067.6424094199997</v>
      </c>
      <c r="U108" s="36">
        <v>4077.7100331899996</v>
      </c>
      <c r="V108" s="36">
        <v>4058.18359736</v>
      </c>
      <c r="W108" s="36">
        <v>4097.6778777199997</v>
      </c>
      <c r="X108" s="36">
        <v>4092.1342193599999</v>
      </c>
      <c r="Y108" s="36">
        <v>4120.6976399899995</v>
      </c>
    </row>
    <row r="109" spans="1:25" x14ac:dyDescent="0.2">
      <c r="A109" s="35">
        <v>29</v>
      </c>
      <c r="B109" s="36">
        <v>4142.0932558600007</v>
      </c>
      <c r="C109" s="36">
        <v>4100.7179973299999</v>
      </c>
      <c r="D109" s="36">
        <v>4137.6006753400006</v>
      </c>
      <c r="E109" s="36">
        <v>4143.63435312</v>
      </c>
      <c r="F109" s="36">
        <v>4128.0641392699999</v>
      </c>
      <c r="G109" s="36">
        <v>4108.3870211100002</v>
      </c>
      <c r="H109" s="36">
        <v>4057.77168665</v>
      </c>
      <c r="I109" s="36">
        <v>4023.5022411899999</v>
      </c>
      <c r="J109" s="36">
        <v>3994.4437984299998</v>
      </c>
      <c r="K109" s="36">
        <v>3996.69128232</v>
      </c>
      <c r="L109" s="36">
        <v>3987.9520216199999</v>
      </c>
      <c r="M109" s="36">
        <v>3971.1702226699999</v>
      </c>
      <c r="N109" s="36">
        <v>3999.0409920500001</v>
      </c>
      <c r="O109" s="36">
        <v>4040.0332732100001</v>
      </c>
      <c r="P109" s="36">
        <v>4056.46133332</v>
      </c>
      <c r="Q109" s="36">
        <v>4059.7405954299998</v>
      </c>
      <c r="R109" s="36">
        <v>4034.5140182599998</v>
      </c>
      <c r="S109" s="36">
        <v>4011.8517698700002</v>
      </c>
      <c r="T109" s="36">
        <v>3998.0964827900002</v>
      </c>
      <c r="U109" s="36">
        <v>3986.3443192</v>
      </c>
      <c r="V109" s="36">
        <v>3994.3837492899997</v>
      </c>
      <c r="W109" s="36">
        <v>4007.6220115700003</v>
      </c>
      <c r="X109" s="36">
        <v>4003.5627020500001</v>
      </c>
      <c r="Y109" s="36">
        <v>4046.8550436599999</v>
      </c>
    </row>
    <row r="110" spans="1:25" x14ac:dyDescent="0.2">
      <c r="A110" s="35">
        <v>30</v>
      </c>
      <c r="B110" s="36">
        <v>4095.9832821499999</v>
      </c>
      <c r="C110" s="36">
        <v>4108.9359850599994</v>
      </c>
      <c r="D110" s="36">
        <v>4132.9498840200004</v>
      </c>
      <c r="E110" s="36">
        <v>4134.0887961200006</v>
      </c>
      <c r="F110" s="36">
        <v>4130.1330809000001</v>
      </c>
      <c r="G110" s="36">
        <v>4085.2208668099997</v>
      </c>
      <c r="H110" s="36">
        <v>4082.4900550999996</v>
      </c>
      <c r="I110" s="36">
        <v>4037.8741191699996</v>
      </c>
      <c r="J110" s="36">
        <v>4007.2029649399997</v>
      </c>
      <c r="K110" s="36">
        <v>4007.5365014100003</v>
      </c>
      <c r="L110" s="36">
        <v>4004.8828131499999</v>
      </c>
      <c r="M110" s="36">
        <v>3995.2768632299999</v>
      </c>
      <c r="N110" s="36">
        <v>4015.03938702</v>
      </c>
      <c r="O110" s="36">
        <v>4053.8585935799997</v>
      </c>
      <c r="P110" s="36">
        <v>4067.1677501099998</v>
      </c>
      <c r="Q110" s="36">
        <v>4060.6657723799999</v>
      </c>
      <c r="R110" s="36">
        <v>4021.5367699399999</v>
      </c>
      <c r="S110" s="36">
        <v>3987.60689783</v>
      </c>
      <c r="T110" s="36">
        <v>3961.6445430600002</v>
      </c>
      <c r="U110" s="36">
        <v>4021.2006688500001</v>
      </c>
      <c r="V110" s="36">
        <v>4037.6128005799997</v>
      </c>
      <c r="W110" s="36">
        <v>4057.5045703000001</v>
      </c>
      <c r="X110" s="36">
        <v>4048.9131104599996</v>
      </c>
      <c r="Y110" s="36">
        <v>4100.1176003700002</v>
      </c>
    </row>
    <row r="111" spans="1:25" x14ac:dyDescent="0.2">
      <c r="A111" s="35">
        <v>31</v>
      </c>
      <c r="B111" s="36">
        <v>4083.3381600399998</v>
      </c>
      <c r="C111" s="36">
        <v>4106.3462710500007</v>
      </c>
      <c r="D111" s="36">
        <v>4132.0944165400006</v>
      </c>
      <c r="E111" s="36">
        <v>4132.9213646900007</v>
      </c>
      <c r="F111" s="36">
        <v>4109.2373590200004</v>
      </c>
      <c r="G111" s="36">
        <v>4077.5895706899996</v>
      </c>
      <c r="H111" s="36">
        <v>4060.1850666699997</v>
      </c>
      <c r="I111" s="36">
        <v>4015.2159541999999</v>
      </c>
      <c r="J111" s="36">
        <v>4016.6232967299998</v>
      </c>
      <c r="K111" s="36">
        <v>4029.4785663799998</v>
      </c>
      <c r="L111" s="36">
        <v>4029.1698836399996</v>
      </c>
      <c r="M111" s="36">
        <v>4013.05955941</v>
      </c>
      <c r="N111" s="36">
        <v>4036.19543458</v>
      </c>
      <c r="O111" s="36">
        <v>4087.1875701100003</v>
      </c>
      <c r="P111" s="36">
        <v>4090.7579145</v>
      </c>
      <c r="Q111" s="36">
        <v>4079.0856186199999</v>
      </c>
      <c r="R111" s="36">
        <v>4061.1449318499999</v>
      </c>
      <c r="S111" s="36">
        <v>4029.7679403299999</v>
      </c>
      <c r="T111" s="36">
        <v>4019.84959682</v>
      </c>
      <c r="U111" s="36">
        <v>4017.5178302899999</v>
      </c>
      <c r="V111" s="36">
        <v>4038.8366762399996</v>
      </c>
      <c r="W111" s="36">
        <v>4043.59226377</v>
      </c>
      <c r="X111" s="36">
        <v>4053.50454846</v>
      </c>
      <c r="Y111" s="36">
        <v>4112.44917661</v>
      </c>
    </row>
    <row r="112" spans="1:25" x14ac:dyDescent="0.2">
      <c r="A112" s="42"/>
      <c r="B112" s="43"/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</row>
    <row r="114" spans="1:25" ht="15" x14ac:dyDescent="0.2">
      <c r="A114" s="111" t="s">
        <v>0</v>
      </c>
      <c r="B114" s="130" t="s">
        <v>136</v>
      </c>
      <c r="C114" s="130"/>
      <c r="D114" s="130"/>
      <c r="E114" s="130"/>
      <c r="F114" s="130"/>
      <c r="G114" s="130"/>
      <c r="H114" s="130"/>
      <c r="I114" s="130"/>
      <c r="J114" s="130"/>
      <c r="K114" s="130"/>
      <c r="L114" s="130"/>
      <c r="M114" s="130"/>
      <c r="N114" s="130"/>
      <c r="O114" s="130"/>
      <c r="P114" s="130"/>
      <c r="Q114" s="130"/>
      <c r="R114" s="130"/>
      <c r="S114" s="130"/>
      <c r="T114" s="130"/>
      <c r="U114" s="130"/>
      <c r="V114" s="130"/>
      <c r="W114" s="130"/>
      <c r="X114" s="130"/>
      <c r="Y114" s="130"/>
    </row>
    <row r="115" spans="1:25" x14ac:dyDescent="0.2">
      <c r="A115" s="111"/>
      <c r="B115" s="34" t="s">
        <v>74</v>
      </c>
      <c r="C115" s="34" t="s">
        <v>75</v>
      </c>
      <c r="D115" s="34" t="s">
        <v>76</v>
      </c>
      <c r="E115" s="34" t="s">
        <v>77</v>
      </c>
      <c r="F115" s="34" t="s">
        <v>78</v>
      </c>
      <c r="G115" s="34" t="s">
        <v>79</v>
      </c>
      <c r="H115" s="34" t="s">
        <v>80</v>
      </c>
      <c r="I115" s="34" t="s">
        <v>81</v>
      </c>
      <c r="J115" s="34" t="s">
        <v>82</v>
      </c>
      <c r="K115" s="34" t="s">
        <v>83</v>
      </c>
      <c r="L115" s="34" t="s">
        <v>84</v>
      </c>
      <c r="M115" s="34" t="s">
        <v>85</v>
      </c>
      <c r="N115" s="34" t="s">
        <v>86</v>
      </c>
      <c r="O115" s="34" t="s">
        <v>87</v>
      </c>
      <c r="P115" s="34" t="s">
        <v>88</v>
      </c>
      <c r="Q115" s="34" t="s">
        <v>89</v>
      </c>
      <c r="R115" s="34" t="s">
        <v>90</v>
      </c>
      <c r="S115" s="34" t="s">
        <v>91</v>
      </c>
      <c r="T115" s="34" t="s">
        <v>92</v>
      </c>
      <c r="U115" s="34" t="s">
        <v>93</v>
      </c>
      <c r="V115" s="34" t="s">
        <v>94</v>
      </c>
      <c r="W115" s="34" t="s">
        <v>95</v>
      </c>
      <c r="X115" s="34" t="s">
        <v>96</v>
      </c>
      <c r="Y115" s="34" t="s">
        <v>97</v>
      </c>
    </row>
    <row r="116" spans="1:25" x14ac:dyDescent="0.2">
      <c r="A116" s="35">
        <v>1</v>
      </c>
      <c r="B116" s="36">
        <v>4007.4207204700001</v>
      </c>
      <c r="C116" s="36">
        <v>4015.7345663400001</v>
      </c>
      <c r="D116" s="36">
        <v>4038.1415697699999</v>
      </c>
      <c r="E116" s="36">
        <v>4043.3671233999999</v>
      </c>
      <c r="F116" s="36">
        <v>4053.8093848900003</v>
      </c>
      <c r="G116" s="36">
        <v>4052.7683548300001</v>
      </c>
      <c r="H116" s="36">
        <v>4023.73090787</v>
      </c>
      <c r="I116" s="36">
        <v>4036.7166755000003</v>
      </c>
      <c r="J116" s="36">
        <v>4029.2424544299997</v>
      </c>
      <c r="K116" s="36">
        <v>3996.0097240700002</v>
      </c>
      <c r="L116" s="36">
        <v>3980.0713004499999</v>
      </c>
      <c r="M116" s="36">
        <v>3942.7695784399998</v>
      </c>
      <c r="N116" s="36">
        <v>3943.6571287800002</v>
      </c>
      <c r="O116" s="36">
        <v>3978.24821019</v>
      </c>
      <c r="P116" s="36">
        <v>4000.85857756</v>
      </c>
      <c r="Q116" s="36">
        <v>4002.6921827600004</v>
      </c>
      <c r="R116" s="36">
        <v>3948.9354396900003</v>
      </c>
      <c r="S116" s="36">
        <v>3929.8376498499997</v>
      </c>
      <c r="T116" s="36">
        <v>3932.2536248199999</v>
      </c>
      <c r="U116" s="36">
        <v>3925.0821794099998</v>
      </c>
      <c r="V116" s="36">
        <v>3931.7445040300004</v>
      </c>
      <c r="W116" s="36">
        <v>3960.7144262699999</v>
      </c>
      <c r="X116" s="36">
        <v>3973.8227323300002</v>
      </c>
      <c r="Y116" s="36">
        <v>3991.81254124</v>
      </c>
    </row>
    <row r="117" spans="1:25" x14ac:dyDescent="0.2">
      <c r="A117" s="35">
        <v>2</v>
      </c>
      <c r="B117" s="36">
        <v>3974.2017575699997</v>
      </c>
      <c r="C117" s="36">
        <v>3970.5816725</v>
      </c>
      <c r="D117" s="36">
        <v>4006.1141039899999</v>
      </c>
      <c r="E117" s="36">
        <v>4011.0499493500001</v>
      </c>
      <c r="F117" s="36">
        <v>4003.19440248</v>
      </c>
      <c r="G117" s="36">
        <v>4000.4685012200002</v>
      </c>
      <c r="H117" s="36">
        <v>3982.2276608699999</v>
      </c>
      <c r="I117" s="36">
        <v>4009.2028385600001</v>
      </c>
      <c r="J117" s="36">
        <v>3991.8115442000003</v>
      </c>
      <c r="K117" s="36">
        <v>3966.8503737000001</v>
      </c>
      <c r="L117" s="36">
        <v>3952.2029781699998</v>
      </c>
      <c r="M117" s="36">
        <v>3967.6919726299998</v>
      </c>
      <c r="N117" s="36">
        <v>3983.9922404900003</v>
      </c>
      <c r="O117" s="36">
        <v>3983.5668872400001</v>
      </c>
      <c r="P117" s="36">
        <v>3985.0414223499997</v>
      </c>
      <c r="Q117" s="36">
        <v>3974.7815690699999</v>
      </c>
      <c r="R117" s="36">
        <v>3957.4063219700001</v>
      </c>
      <c r="S117" s="36">
        <v>3942.35203219</v>
      </c>
      <c r="T117" s="36">
        <v>3942.2480663800002</v>
      </c>
      <c r="U117" s="36">
        <v>3942.2251867300001</v>
      </c>
      <c r="V117" s="36">
        <v>3953.5279727900001</v>
      </c>
      <c r="W117" s="36">
        <v>3964.2136827899999</v>
      </c>
      <c r="X117" s="36">
        <v>4011.2912795799998</v>
      </c>
      <c r="Y117" s="36">
        <v>4034.4166167899998</v>
      </c>
    </row>
    <row r="118" spans="1:25" x14ac:dyDescent="0.2">
      <c r="A118" s="35">
        <v>3</v>
      </c>
      <c r="B118" s="36">
        <v>3994.6177405399999</v>
      </c>
      <c r="C118" s="36">
        <v>3983.4627969600001</v>
      </c>
      <c r="D118" s="36">
        <v>4026.1154326600004</v>
      </c>
      <c r="E118" s="36">
        <v>4032.8367944000001</v>
      </c>
      <c r="F118" s="36">
        <v>4037.9382217899997</v>
      </c>
      <c r="G118" s="36">
        <v>4032.9874481399997</v>
      </c>
      <c r="H118" s="36">
        <v>4003.46943594</v>
      </c>
      <c r="I118" s="36">
        <v>4017.2767065800003</v>
      </c>
      <c r="J118" s="36">
        <v>3992.07114241</v>
      </c>
      <c r="K118" s="36">
        <v>3965.3243624399997</v>
      </c>
      <c r="L118" s="36">
        <v>3967.5320136699997</v>
      </c>
      <c r="M118" s="36">
        <v>3984.7220268799997</v>
      </c>
      <c r="N118" s="36">
        <v>3993.6097323700001</v>
      </c>
      <c r="O118" s="36">
        <v>4028.7485284899999</v>
      </c>
      <c r="P118" s="36">
        <v>4032.6283627299999</v>
      </c>
      <c r="Q118" s="36">
        <v>4027.3686878800004</v>
      </c>
      <c r="R118" s="36">
        <v>3979.25666705</v>
      </c>
      <c r="S118" s="36">
        <v>3954.0814065</v>
      </c>
      <c r="T118" s="36">
        <v>3946.95370723</v>
      </c>
      <c r="U118" s="36">
        <v>3958.59046334</v>
      </c>
      <c r="V118" s="36">
        <v>3963.3101989500001</v>
      </c>
      <c r="W118" s="36">
        <v>3984.31805859</v>
      </c>
      <c r="X118" s="36">
        <v>4004.0613645099997</v>
      </c>
      <c r="Y118" s="36">
        <v>4015.0762780999999</v>
      </c>
    </row>
    <row r="119" spans="1:25" x14ac:dyDescent="0.2">
      <c r="A119" s="35">
        <v>4</v>
      </c>
      <c r="B119" s="36">
        <v>3894.4436864100003</v>
      </c>
      <c r="C119" s="36">
        <v>3915.8921034500004</v>
      </c>
      <c r="D119" s="36">
        <v>3970.35686166</v>
      </c>
      <c r="E119" s="36">
        <v>3988.22068369</v>
      </c>
      <c r="F119" s="36">
        <v>3989.9268087099999</v>
      </c>
      <c r="G119" s="36">
        <v>3985.4589445900001</v>
      </c>
      <c r="H119" s="36">
        <v>3957.4880717999999</v>
      </c>
      <c r="I119" s="36">
        <v>3980.36300097</v>
      </c>
      <c r="J119" s="36">
        <v>3968.0794830500004</v>
      </c>
      <c r="K119" s="36">
        <v>3938.0047800500001</v>
      </c>
      <c r="L119" s="36">
        <v>3950.9658044399998</v>
      </c>
      <c r="M119" s="36">
        <v>3955.7908973999997</v>
      </c>
      <c r="N119" s="36">
        <v>3967.0940309299999</v>
      </c>
      <c r="O119" s="36">
        <v>3981.4599014400001</v>
      </c>
      <c r="P119" s="36">
        <v>3985.3619188300004</v>
      </c>
      <c r="Q119" s="36">
        <v>3970.3460555000001</v>
      </c>
      <c r="R119" s="36">
        <v>3930.4894797900001</v>
      </c>
      <c r="S119" s="36">
        <v>3939.2507233700003</v>
      </c>
      <c r="T119" s="36">
        <v>3935.8555207100003</v>
      </c>
      <c r="U119" s="36">
        <v>3936.5457566</v>
      </c>
      <c r="V119" s="36">
        <v>3922.7894153100001</v>
      </c>
      <c r="W119" s="36">
        <v>3937.73655439</v>
      </c>
      <c r="X119" s="36">
        <v>3948.6663931099997</v>
      </c>
      <c r="Y119" s="36">
        <v>3977.4531922199999</v>
      </c>
    </row>
    <row r="120" spans="1:25" x14ac:dyDescent="0.2">
      <c r="A120" s="35">
        <v>5</v>
      </c>
      <c r="B120" s="36">
        <v>3891.1294643200004</v>
      </c>
      <c r="C120" s="36">
        <v>3904.4199590600001</v>
      </c>
      <c r="D120" s="36">
        <v>3933.01787208</v>
      </c>
      <c r="E120" s="36">
        <v>3948.2337671499999</v>
      </c>
      <c r="F120" s="36">
        <v>3940.1489087699997</v>
      </c>
      <c r="G120" s="36">
        <v>3922.2467343499998</v>
      </c>
      <c r="H120" s="36">
        <v>3893.4917244800004</v>
      </c>
      <c r="I120" s="36">
        <v>3888.5140058299999</v>
      </c>
      <c r="J120" s="36">
        <v>3894.8869575799999</v>
      </c>
      <c r="K120" s="36">
        <v>3880.30958891</v>
      </c>
      <c r="L120" s="36">
        <v>3881.2480210099998</v>
      </c>
      <c r="M120" s="36">
        <v>3869.0701338200001</v>
      </c>
      <c r="N120" s="36">
        <v>3893.1503563400001</v>
      </c>
      <c r="O120" s="36">
        <v>3928.5942876900003</v>
      </c>
      <c r="P120" s="36">
        <v>3926.1803660800001</v>
      </c>
      <c r="Q120" s="36">
        <v>3920.35573041</v>
      </c>
      <c r="R120" s="36">
        <v>3861.3040172300002</v>
      </c>
      <c r="S120" s="36">
        <v>3858.0791969900001</v>
      </c>
      <c r="T120" s="36">
        <v>3858.32325885</v>
      </c>
      <c r="U120" s="36">
        <v>3856.73227572</v>
      </c>
      <c r="V120" s="36">
        <v>3851.0311068599999</v>
      </c>
      <c r="W120" s="36">
        <v>3894.6132989399998</v>
      </c>
      <c r="X120" s="36">
        <v>3914.0388322499998</v>
      </c>
      <c r="Y120" s="36">
        <v>3932.6684400999998</v>
      </c>
    </row>
    <row r="121" spans="1:25" x14ac:dyDescent="0.2">
      <c r="A121" s="35">
        <v>6</v>
      </c>
      <c r="B121" s="36">
        <v>3907.5583963200002</v>
      </c>
      <c r="C121" s="36">
        <v>3935.7537138600001</v>
      </c>
      <c r="D121" s="36">
        <v>3950.1014276600004</v>
      </c>
      <c r="E121" s="36">
        <v>3967.4324723700001</v>
      </c>
      <c r="F121" s="36">
        <v>3965.5694323499997</v>
      </c>
      <c r="G121" s="36">
        <v>3945.2206001999998</v>
      </c>
      <c r="H121" s="36">
        <v>3912.6027056200001</v>
      </c>
      <c r="I121" s="36">
        <v>3891.9405235999998</v>
      </c>
      <c r="J121" s="36">
        <v>3869.1705763100003</v>
      </c>
      <c r="K121" s="36">
        <v>3870.9884330899999</v>
      </c>
      <c r="L121" s="36">
        <v>3894.7666605999998</v>
      </c>
      <c r="M121" s="36">
        <v>3894.8141428399999</v>
      </c>
      <c r="N121" s="36">
        <v>3926.0124972899998</v>
      </c>
      <c r="O121" s="36">
        <v>3969.0944317899998</v>
      </c>
      <c r="P121" s="36">
        <v>3977.9185395099998</v>
      </c>
      <c r="Q121" s="36">
        <v>3966.31471633</v>
      </c>
      <c r="R121" s="36">
        <v>3913.5681716100003</v>
      </c>
      <c r="S121" s="36">
        <v>3891.9429803799999</v>
      </c>
      <c r="T121" s="36">
        <v>3886.7765520500002</v>
      </c>
      <c r="U121" s="36">
        <v>3894.3112246200003</v>
      </c>
      <c r="V121" s="36">
        <v>3900.2436171100003</v>
      </c>
      <c r="W121" s="36">
        <v>3913.8182524999997</v>
      </c>
      <c r="X121" s="36">
        <v>3935.0386088199998</v>
      </c>
      <c r="Y121" s="36">
        <v>3970.7116775</v>
      </c>
    </row>
    <row r="122" spans="1:25" x14ac:dyDescent="0.2">
      <c r="A122" s="35">
        <v>7</v>
      </c>
      <c r="B122" s="36">
        <v>4012.4119575099999</v>
      </c>
      <c r="C122" s="36">
        <v>3983.3808361200004</v>
      </c>
      <c r="D122" s="36">
        <v>4012.5548277600001</v>
      </c>
      <c r="E122" s="36">
        <v>4008.7620671999998</v>
      </c>
      <c r="F122" s="36">
        <v>4002.5200594900002</v>
      </c>
      <c r="G122" s="36">
        <v>3998.3995075899998</v>
      </c>
      <c r="H122" s="36">
        <v>3968.8052412399998</v>
      </c>
      <c r="I122" s="36">
        <v>3956.8063482800003</v>
      </c>
      <c r="J122" s="36">
        <v>3973.4247192100001</v>
      </c>
      <c r="K122" s="36">
        <v>3936.47637979</v>
      </c>
      <c r="L122" s="36">
        <v>3957.3563355299998</v>
      </c>
      <c r="M122" s="36">
        <v>3926.6546848800003</v>
      </c>
      <c r="N122" s="36">
        <v>3964.1842191299997</v>
      </c>
      <c r="O122" s="36">
        <v>3989.3433566899998</v>
      </c>
      <c r="P122" s="36">
        <v>3985.2535005599998</v>
      </c>
      <c r="Q122" s="36">
        <v>3977.0677374100001</v>
      </c>
      <c r="R122" s="36">
        <v>3947.1485437000001</v>
      </c>
      <c r="S122" s="36">
        <v>3910.4930589400001</v>
      </c>
      <c r="T122" s="36">
        <v>3938.1025658600001</v>
      </c>
      <c r="U122" s="36">
        <v>3941.5670691199998</v>
      </c>
      <c r="V122" s="36">
        <v>3935.91501887</v>
      </c>
      <c r="W122" s="36">
        <v>3940.10226582</v>
      </c>
      <c r="X122" s="36">
        <v>4006.2120783599999</v>
      </c>
      <c r="Y122" s="36">
        <v>4008.89934902</v>
      </c>
    </row>
    <row r="123" spans="1:25" x14ac:dyDescent="0.2">
      <c r="A123" s="35">
        <v>8</v>
      </c>
      <c r="B123" s="36">
        <v>4005.5811082300002</v>
      </c>
      <c r="C123" s="36">
        <v>3971.8148849599997</v>
      </c>
      <c r="D123" s="36">
        <v>4006.8891660200002</v>
      </c>
      <c r="E123" s="36">
        <v>4005.11510387</v>
      </c>
      <c r="F123" s="36">
        <v>3997.5517738000003</v>
      </c>
      <c r="G123" s="36">
        <v>3989.0531762599999</v>
      </c>
      <c r="H123" s="36">
        <v>3937.3887858900002</v>
      </c>
      <c r="I123" s="36">
        <v>3927.5919330500001</v>
      </c>
      <c r="J123" s="36">
        <v>3912.43623587</v>
      </c>
      <c r="K123" s="36">
        <v>3930.7381576299999</v>
      </c>
      <c r="L123" s="36">
        <v>3936.6823222799999</v>
      </c>
      <c r="M123" s="36">
        <v>3909.6563736200001</v>
      </c>
      <c r="N123" s="36">
        <v>3929.01976152</v>
      </c>
      <c r="O123" s="36">
        <v>3963.9082832600002</v>
      </c>
      <c r="P123" s="36">
        <v>3965.7589686699998</v>
      </c>
      <c r="Q123" s="36">
        <v>3958.0000783099999</v>
      </c>
      <c r="R123" s="36">
        <v>3922.69227989</v>
      </c>
      <c r="S123" s="36">
        <v>3895.2272134</v>
      </c>
      <c r="T123" s="36">
        <v>3948.3240799800001</v>
      </c>
      <c r="U123" s="36">
        <v>3948.33162309</v>
      </c>
      <c r="V123" s="36">
        <v>3949.0827826600002</v>
      </c>
      <c r="W123" s="36">
        <v>3951.4318967900003</v>
      </c>
      <c r="X123" s="36">
        <v>4000.0285285</v>
      </c>
      <c r="Y123" s="36">
        <v>4028.1211487300002</v>
      </c>
    </row>
    <row r="124" spans="1:25" x14ac:dyDescent="0.2">
      <c r="A124" s="35">
        <v>9</v>
      </c>
      <c r="B124" s="36">
        <v>3957.23991299</v>
      </c>
      <c r="C124" s="36">
        <v>3977.0072213999997</v>
      </c>
      <c r="D124" s="36">
        <v>4033.8380311800001</v>
      </c>
      <c r="E124" s="36">
        <v>4031.72124644</v>
      </c>
      <c r="F124" s="36">
        <v>4032.1623586600003</v>
      </c>
      <c r="G124" s="36">
        <v>4029.1670867600001</v>
      </c>
      <c r="H124" s="36">
        <v>3996.93059554</v>
      </c>
      <c r="I124" s="36">
        <v>4004.1862150299999</v>
      </c>
      <c r="J124" s="36">
        <v>3976.9823774299998</v>
      </c>
      <c r="K124" s="36">
        <v>3945.2080281399999</v>
      </c>
      <c r="L124" s="36">
        <v>3951.9411849600001</v>
      </c>
      <c r="M124" s="36">
        <v>3955.0689765000002</v>
      </c>
      <c r="N124" s="36">
        <v>3975.9031166700001</v>
      </c>
      <c r="O124" s="36">
        <v>4004.84975932</v>
      </c>
      <c r="P124" s="36">
        <v>3998.9921832</v>
      </c>
      <c r="Q124" s="36">
        <v>3999.8182377600001</v>
      </c>
      <c r="R124" s="36">
        <v>3971.1853480599998</v>
      </c>
      <c r="S124" s="36">
        <v>3938.8058855300001</v>
      </c>
      <c r="T124" s="36">
        <v>3941.64949918</v>
      </c>
      <c r="U124" s="36">
        <v>3956.98422992</v>
      </c>
      <c r="V124" s="36">
        <v>3953.2912030500001</v>
      </c>
      <c r="W124" s="36">
        <v>3965.3258994900002</v>
      </c>
      <c r="X124" s="36">
        <v>3971.8934607300002</v>
      </c>
      <c r="Y124" s="36">
        <v>4011.8309464200001</v>
      </c>
    </row>
    <row r="125" spans="1:25" x14ac:dyDescent="0.2">
      <c r="A125" s="35">
        <v>10</v>
      </c>
      <c r="B125" s="36">
        <v>4013.5244409299999</v>
      </c>
      <c r="C125" s="36">
        <v>4008.7746954899999</v>
      </c>
      <c r="D125" s="36">
        <v>4029.6952823799998</v>
      </c>
      <c r="E125" s="36">
        <v>4033.7765591399998</v>
      </c>
      <c r="F125" s="36">
        <v>4015.67243487</v>
      </c>
      <c r="G125" s="36">
        <v>4007.8303873300001</v>
      </c>
      <c r="H125" s="36">
        <v>3953.35317678</v>
      </c>
      <c r="I125" s="36">
        <v>3951.02524202</v>
      </c>
      <c r="J125" s="36">
        <v>3944.5408123800003</v>
      </c>
      <c r="K125" s="36">
        <v>3899.7794402</v>
      </c>
      <c r="L125" s="36">
        <v>3945.4585184000002</v>
      </c>
      <c r="M125" s="36">
        <v>3936.6694170800001</v>
      </c>
      <c r="N125" s="36">
        <v>3954.7891792599999</v>
      </c>
      <c r="O125" s="36">
        <v>3995.0490443100002</v>
      </c>
      <c r="P125" s="36">
        <v>3997.1699321299998</v>
      </c>
      <c r="Q125" s="36">
        <v>3979.0496605600001</v>
      </c>
      <c r="R125" s="36">
        <v>3949.4794583400003</v>
      </c>
      <c r="S125" s="36">
        <v>3914.2801157899999</v>
      </c>
      <c r="T125" s="36">
        <v>3903.8678923100001</v>
      </c>
      <c r="U125" s="36">
        <v>3913.0653978400001</v>
      </c>
      <c r="V125" s="36">
        <v>3956.22079639</v>
      </c>
      <c r="W125" s="36">
        <v>3952.7060070299999</v>
      </c>
      <c r="X125" s="36">
        <v>3965.6298432600001</v>
      </c>
      <c r="Y125" s="36">
        <v>3992.9618957899997</v>
      </c>
    </row>
    <row r="126" spans="1:25" x14ac:dyDescent="0.2">
      <c r="A126" s="35">
        <v>11</v>
      </c>
      <c r="B126" s="36">
        <v>4006.9424744900002</v>
      </c>
      <c r="C126" s="36">
        <v>4032.4051002700003</v>
      </c>
      <c r="D126" s="36">
        <v>4068.49905494</v>
      </c>
      <c r="E126" s="36">
        <v>4056.5567978900003</v>
      </c>
      <c r="F126" s="36">
        <v>4042.8500332899998</v>
      </c>
      <c r="G126" s="36">
        <v>4020.4769959499999</v>
      </c>
      <c r="H126" s="36">
        <v>3963.5099944999997</v>
      </c>
      <c r="I126" s="36">
        <v>3958.5270208900001</v>
      </c>
      <c r="J126" s="36">
        <v>3938.3415316800001</v>
      </c>
      <c r="K126" s="36">
        <v>3921.19682745</v>
      </c>
      <c r="L126" s="36">
        <v>3922.2551789100003</v>
      </c>
      <c r="M126" s="36">
        <v>3925.3845249199999</v>
      </c>
      <c r="N126" s="36">
        <v>3941.79039779</v>
      </c>
      <c r="O126" s="36">
        <v>3977.5416266899997</v>
      </c>
      <c r="P126" s="36">
        <v>3981.59264596</v>
      </c>
      <c r="Q126" s="36">
        <v>3984.2298091500002</v>
      </c>
      <c r="R126" s="36">
        <v>3939.9832566700002</v>
      </c>
      <c r="S126" s="36">
        <v>3901.3101591700001</v>
      </c>
      <c r="T126" s="36">
        <v>3895.0837299300001</v>
      </c>
      <c r="U126" s="36">
        <v>3911.2455857099999</v>
      </c>
      <c r="V126" s="36">
        <v>3937.6000287800002</v>
      </c>
      <c r="W126" s="36">
        <v>3965.6741320799997</v>
      </c>
      <c r="X126" s="36">
        <v>3985.8497048100003</v>
      </c>
      <c r="Y126" s="36">
        <v>4010.8464276500004</v>
      </c>
    </row>
    <row r="127" spans="1:25" x14ac:dyDescent="0.2">
      <c r="A127" s="35">
        <v>12</v>
      </c>
      <c r="B127" s="36">
        <v>4013.43667</v>
      </c>
      <c r="C127" s="36">
        <v>4027.6616862699998</v>
      </c>
      <c r="D127" s="36">
        <v>4046.0954949700003</v>
      </c>
      <c r="E127" s="36">
        <v>4051.4737812099997</v>
      </c>
      <c r="F127" s="36">
        <v>4038.3627640199998</v>
      </c>
      <c r="G127" s="36">
        <v>4002.40439092</v>
      </c>
      <c r="H127" s="36">
        <v>3943.7316529200002</v>
      </c>
      <c r="I127" s="36">
        <v>3956.39219718</v>
      </c>
      <c r="J127" s="36">
        <v>3935.2269497399998</v>
      </c>
      <c r="K127" s="36">
        <v>3938.64542837</v>
      </c>
      <c r="L127" s="36">
        <v>3941.4751885700002</v>
      </c>
      <c r="M127" s="36">
        <v>3938.6301927700001</v>
      </c>
      <c r="N127" s="36">
        <v>3961.3717816000003</v>
      </c>
      <c r="O127" s="36">
        <v>3995.5505007799998</v>
      </c>
      <c r="P127" s="36">
        <v>4004.23355348</v>
      </c>
      <c r="Q127" s="36">
        <v>4003.12717849</v>
      </c>
      <c r="R127" s="36">
        <v>3951.3372092200002</v>
      </c>
      <c r="S127" s="36">
        <v>3907.5128182100002</v>
      </c>
      <c r="T127" s="36">
        <v>3912.0546018</v>
      </c>
      <c r="U127" s="36">
        <v>3927.5993453000001</v>
      </c>
      <c r="V127" s="36">
        <v>3942.1486169</v>
      </c>
      <c r="W127" s="36">
        <v>3961.59414118</v>
      </c>
      <c r="X127" s="36">
        <v>3980.3769459300001</v>
      </c>
      <c r="Y127" s="36">
        <v>3993.2027317699999</v>
      </c>
    </row>
    <row r="128" spans="1:25" x14ac:dyDescent="0.2">
      <c r="A128" s="35">
        <v>13</v>
      </c>
      <c r="B128" s="36">
        <v>4034.9394999199999</v>
      </c>
      <c r="C128" s="36">
        <v>4053.6919822599998</v>
      </c>
      <c r="D128" s="36">
        <v>4055.2396111100002</v>
      </c>
      <c r="E128" s="36">
        <v>4059.73562038</v>
      </c>
      <c r="F128" s="36">
        <v>4052.4070066199997</v>
      </c>
      <c r="G128" s="36">
        <v>4000.1516974299998</v>
      </c>
      <c r="H128" s="36">
        <v>3955.632826</v>
      </c>
      <c r="I128" s="36">
        <v>3954.5263284400003</v>
      </c>
      <c r="J128" s="36">
        <v>3951.3618461199999</v>
      </c>
      <c r="K128" s="36">
        <v>3943.6250012099999</v>
      </c>
      <c r="L128" s="36">
        <v>3946.5433846400001</v>
      </c>
      <c r="M128" s="36">
        <v>3966.8180513900002</v>
      </c>
      <c r="N128" s="36">
        <v>3982.8458300699999</v>
      </c>
      <c r="O128" s="36">
        <v>4019.56506459</v>
      </c>
      <c r="P128" s="36">
        <v>4023.0345573099999</v>
      </c>
      <c r="Q128" s="36">
        <v>4025.2634076700001</v>
      </c>
      <c r="R128" s="36">
        <v>3978.5784103999999</v>
      </c>
      <c r="S128" s="36">
        <v>3943.70975254</v>
      </c>
      <c r="T128" s="36">
        <v>3954.74982224</v>
      </c>
      <c r="U128" s="36">
        <v>3962.4529006400003</v>
      </c>
      <c r="V128" s="36">
        <v>3959.58726785</v>
      </c>
      <c r="W128" s="36">
        <v>3976.6302427400001</v>
      </c>
      <c r="X128" s="36">
        <v>3996.2647221000002</v>
      </c>
      <c r="Y128" s="36">
        <v>4028.6423028200002</v>
      </c>
    </row>
    <row r="129" spans="1:25" x14ac:dyDescent="0.2">
      <c r="A129" s="35">
        <v>14</v>
      </c>
      <c r="B129" s="36">
        <v>4051.46054796</v>
      </c>
      <c r="C129" s="36">
        <v>4076.9227657400002</v>
      </c>
      <c r="D129" s="36">
        <v>4094.66569424</v>
      </c>
      <c r="E129" s="36">
        <v>4089.6353762000003</v>
      </c>
      <c r="F129" s="36">
        <v>4082.68470944</v>
      </c>
      <c r="G129" s="36">
        <v>4060.5539362200002</v>
      </c>
      <c r="H129" s="36">
        <v>4012.5499896799997</v>
      </c>
      <c r="I129" s="36">
        <v>3980.6994086999998</v>
      </c>
      <c r="J129" s="36">
        <v>3972.9629337000001</v>
      </c>
      <c r="K129" s="36">
        <v>3961.3499283900001</v>
      </c>
      <c r="L129" s="36">
        <v>3980.1255341600004</v>
      </c>
      <c r="M129" s="36">
        <v>3993.4833555700002</v>
      </c>
      <c r="N129" s="36">
        <v>3999.9055454200002</v>
      </c>
      <c r="O129" s="36">
        <v>4028.62246473</v>
      </c>
      <c r="P129" s="36">
        <v>4053.54961933</v>
      </c>
      <c r="Q129" s="36">
        <v>4044.4338868300001</v>
      </c>
      <c r="R129" s="36">
        <v>3993.1032192799998</v>
      </c>
      <c r="S129" s="36">
        <v>3975.3400872799998</v>
      </c>
      <c r="T129" s="36">
        <v>3963.2540742400001</v>
      </c>
      <c r="U129" s="36">
        <v>3975.0639864700001</v>
      </c>
      <c r="V129" s="36">
        <v>3989.2748233899997</v>
      </c>
      <c r="W129" s="36">
        <v>3988.0738044300001</v>
      </c>
      <c r="X129" s="36">
        <v>4004.6310567699998</v>
      </c>
      <c r="Y129" s="36">
        <v>4019.2781826099999</v>
      </c>
    </row>
    <row r="130" spans="1:25" x14ac:dyDescent="0.2">
      <c r="A130" s="35">
        <v>15</v>
      </c>
      <c r="B130" s="36">
        <v>4000.7779516699998</v>
      </c>
      <c r="C130" s="36">
        <v>3942.36119044</v>
      </c>
      <c r="D130" s="36">
        <v>3991.0191949599998</v>
      </c>
      <c r="E130" s="36">
        <v>4004.00319949</v>
      </c>
      <c r="F130" s="36">
        <v>4003.9274341300002</v>
      </c>
      <c r="G130" s="36">
        <v>3994.7983518999999</v>
      </c>
      <c r="H130" s="36">
        <v>3954.85653361</v>
      </c>
      <c r="I130" s="36">
        <v>3942.3062086100003</v>
      </c>
      <c r="J130" s="36">
        <v>3919.3002478000003</v>
      </c>
      <c r="K130" s="36">
        <v>3897.58700249</v>
      </c>
      <c r="L130" s="36">
        <v>3887.7210784499998</v>
      </c>
      <c r="M130" s="36">
        <v>3901.5276505300003</v>
      </c>
      <c r="N130" s="36">
        <v>3938.1836586499999</v>
      </c>
      <c r="O130" s="36">
        <v>3970.7633986300002</v>
      </c>
      <c r="P130" s="36">
        <v>3971.8044606400003</v>
      </c>
      <c r="Q130" s="36">
        <v>3972.2040435599997</v>
      </c>
      <c r="R130" s="36">
        <v>3922.5949609900003</v>
      </c>
      <c r="S130" s="36">
        <v>3902.2510656500003</v>
      </c>
      <c r="T130" s="36">
        <v>3903.1252201700004</v>
      </c>
      <c r="U130" s="36">
        <v>3915.0041146200001</v>
      </c>
      <c r="V130" s="36">
        <v>3925.3813878000001</v>
      </c>
      <c r="W130" s="36">
        <v>3937.9675711200002</v>
      </c>
      <c r="X130" s="36">
        <v>3946.7806318600001</v>
      </c>
      <c r="Y130" s="36">
        <v>3965.8539313799997</v>
      </c>
    </row>
    <row r="131" spans="1:25" x14ac:dyDescent="0.2">
      <c r="A131" s="35">
        <v>16</v>
      </c>
      <c r="B131" s="36">
        <v>3956.3327379300003</v>
      </c>
      <c r="C131" s="36">
        <v>3978.8960537799999</v>
      </c>
      <c r="D131" s="36">
        <v>4000.0631014099999</v>
      </c>
      <c r="E131" s="36">
        <v>3995.2933626099998</v>
      </c>
      <c r="F131" s="36">
        <v>3991.34974324</v>
      </c>
      <c r="G131" s="36">
        <v>3988.3786005900001</v>
      </c>
      <c r="H131" s="36">
        <v>3948.2357652400001</v>
      </c>
      <c r="I131" s="36">
        <v>3925.6105906600001</v>
      </c>
      <c r="J131" s="36">
        <v>3918.6965229500001</v>
      </c>
      <c r="K131" s="36">
        <v>3902.5733804699998</v>
      </c>
      <c r="L131" s="36">
        <v>3914.1177221900002</v>
      </c>
      <c r="M131" s="36">
        <v>3938.4628938700002</v>
      </c>
      <c r="N131" s="36">
        <v>3970.3612961100002</v>
      </c>
      <c r="O131" s="36">
        <v>4007.7106054700002</v>
      </c>
      <c r="P131" s="36">
        <v>4011.61148172</v>
      </c>
      <c r="Q131" s="36">
        <v>4012.1103803000001</v>
      </c>
      <c r="R131" s="36">
        <v>3967.2265443400001</v>
      </c>
      <c r="S131" s="36">
        <v>3919.9014651299999</v>
      </c>
      <c r="T131" s="36">
        <v>3914.79717342</v>
      </c>
      <c r="U131" s="36">
        <v>3928.85403357</v>
      </c>
      <c r="V131" s="36">
        <v>3941.6066905600001</v>
      </c>
      <c r="W131" s="36">
        <v>3962.5633218899998</v>
      </c>
      <c r="X131" s="36">
        <v>3976.3207613999998</v>
      </c>
      <c r="Y131" s="36">
        <v>3996.2599634399999</v>
      </c>
    </row>
    <row r="132" spans="1:25" x14ac:dyDescent="0.2">
      <c r="A132" s="35">
        <v>17</v>
      </c>
      <c r="B132" s="36">
        <v>4025.8972965299999</v>
      </c>
      <c r="C132" s="36">
        <v>4087.0735309300003</v>
      </c>
      <c r="D132" s="36">
        <v>4098.56580364</v>
      </c>
      <c r="E132" s="36">
        <v>4045.7500036799997</v>
      </c>
      <c r="F132" s="36">
        <v>4046.2100534599999</v>
      </c>
      <c r="G132" s="36">
        <v>3986.7436694000003</v>
      </c>
      <c r="H132" s="36">
        <v>3964.8490188999999</v>
      </c>
      <c r="I132" s="36">
        <v>3937.84670104</v>
      </c>
      <c r="J132" s="36">
        <v>3958.68649258</v>
      </c>
      <c r="K132" s="36">
        <v>3973.6132462999999</v>
      </c>
      <c r="L132" s="36">
        <v>3981.3155171200001</v>
      </c>
      <c r="M132" s="36">
        <v>3965.4877070500002</v>
      </c>
      <c r="N132" s="36">
        <v>3964.4018296899999</v>
      </c>
      <c r="O132" s="36">
        <v>3974.9611207299999</v>
      </c>
      <c r="P132" s="36">
        <v>3975.49349755</v>
      </c>
      <c r="Q132" s="36">
        <v>3968.5360473200003</v>
      </c>
      <c r="R132" s="36">
        <v>3956.9698644200002</v>
      </c>
      <c r="S132" s="36">
        <v>3923.6872985599998</v>
      </c>
      <c r="T132" s="36">
        <v>3966.6657042299998</v>
      </c>
      <c r="U132" s="36">
        <v>3977.4109413600004</v>
      </c>
      <c r="V132" s="36">
        <v>3976.4830372700003</v>
      </c>
      <c r="W132" s="36">
        <v>3987.76156279</v>
      </c>
      <c r="X132" s="36">
        <v>4003.78565295</v>
      </c>
      <c r="Y132" s="36">
        <v>4052.7033352399999</v>
      </c>
    </row>
    <row r="133" spans="1:25" x14ac:dyDescent="0.2">
      <c r="A133" s="35">
        <v>18</v>
      </c>
      <c r="B133" s="36">
        <v>4021.8188001000003</v>
      </c>
      <c r="C133" s="36">
        <v>4043.61943858</v>
      </c>
      <c r="D133" s="36">
        <v>4082.6945136500003</v>
      </c>
      <c r="E133" s="36">
        <v>4089.7632884099999</v>
      </c>
      <c r="F133" s="36">
        <v>4076.1199060000004</v>
      </c>
      <c r="G133" s="36">
        <v>4038.33770409</v>
      </c>
      <c r="H133" s="36">
        <v>3995.1565128100001</v>
      </c>
      <c r="I133" s="36">
        <v>3965.2665991999997</v>
      </c>
      <c r="J133" s="36">
        <v>3930.7822834600001</v>
      </c>
      <c r="K133" s="36">
        <v>3956.1881750799998</v>
      </c>
      <c r="L133" s="36">
        <v>3965.6127199699999</v>
      </c>
      <c r="M133" s="36">
        <v>3985.8832171500003</v>
      </c>
      <c r="N133" s="36">
        <v>3973.0905195700002</v>
      </c>
      <c r="O133" s="36">
        <v>3990.60975947</v>
      </c>
      <c r="P133" s="36">
        <v>4005.1123929800001</v>
      </c>
      <c r="Q133" s="36">
        <v>4009.40940619</v>
      </c>
      <c r="R133" s="36">
        <v>3969.3287259200001</v>
      </c>
      <c r="S133" s="36">
        <v>3958.5280553699999</v>
      </c>
      <c r="T133" s="36">
        <v>3964.2405359999998</v>
      </c>
      <c r="U133" s="36">
        <v>3949.2512246900001</v>
      </c>
      <c r="V133" s="36">
        <v>3942.9938375300003</v>
      </c>
      <c r="W133" s="36">
        <v>3959.6564105000002</v>
      </c>
      <c r="X133" s="36">
        <v>3980.6319812799998</v>
      </c>
      <c r="Y133" s="36">
        <v>3990.6892008600003</v>
      </c>
    </row>
    <row r="134" spans="1:25" x14ac:dyDescent="0.2">
      <c r="A134" s="35">
        <v>19</v>
      </c>
      <c r="B134" s="36">
        <v>4049.4248756000002</v>
      </c>
      <c r="C134" s="36">
        <v>4077.8609063200001</v>
      </c>
      <c r="D134" s="36">
        <v>4101.1618118200004</v>
      </c>
      <c r="E134" s="36">
        <v>4104.5314121400006</v>
      </c>
      <c r="F134" s="36">
        <v>4093.0796958599999</v>
      </c>
      <c r="G134" s="36">
        <v>4046.81415982</v>
      </c>
      <c r="H134" s="36">
        <v>4008.00123622</v>
      </c>
      <c r="I134" s="36">
        <v>3977.8310280400001</v>
      </c>
      <c r="J134" s="36">
        <v>3957.8052878200001</v>
      </c>
      <c r="K134" s="36">
        <v>3957.1567437999997</v>
      </c>
      <c r="L134" s="36">
        <v>3964.65772672</v>
      </c>
      <c r="M134" s="36">
        <v>3972.4433396600002</v>
      </c>
      <c r="N134" s="36">
        <v>3975.8675815900001</v>
      </c>
      <c r="O134" s="36">
        <v>4015.30645366</v>
      </c>
      <c r="P134" s="36">
        <v>4017.94331706</v>
      </c>
      <c r="Q134" s="36">
        <v>4011.0376354599998</v>
      </c>
      <c r="R134" s="36">
        <v>3980.43553471</v>
      </c>
      <c r="S134" s="36">
        <v>3955.9045671899999</v>
      </c>
      <c r="T134" s="36">
        <v>3947.1774338700002</v>
      </c>
      <c r="U134" s="36">
        <v>3953.2259593900003</v>
      </c>
      <c r="V134" s="36">
        <v>3945.3984494599999</v>
      </c>
      <c r="W134" s="36">
        <v>3958.3871439199997</v>
      </c>
      <c r="X134" s="36">
        <v>3977.3688225400001</v>
      </c>
      <c r="Y134" s="36">
        <v>3987.6894548599998</v>
      </c>
    </row>
    <row r="135" spans="1:25" x14ac:dyDescent="0.2">
      <c r="A135" s="35">
        <v>20</v>
      </c>
      <c r="B135" s="36">
        <v>4021.09209848</v>
      </c>
      <c r="C135" s="36">
        <v>4027.1606992900001</v>
      </c>
      <c r="D135" s="36">
        <v>4076.7022366699998</v>
      </c>
      <c r="E135" s="36">
        <v>4093.38316708</v>
      </c>
      <c r="F135" s="36">
        <v>4084.1451208200001</v>
      </c>
      <c r="G135" s="36">
        <v>4060.5102899200001</v>
      </c>
      <c r="H135" s="36">
        <v>4002.1746493800001</v>
      </c>
      <c r="I135" s="36">
        <v>3973.5080184900003</v>
      </c>
      <c r="J135" s="36">
        <v>3959.22531243</v>
      </c>
      <c r="K135" s="36">
        <v>3955.0441534000001</v>
      </c>
      <c r="L135" s="36">
        <v>3956.08864313</v>
      </c>
      <c r="M135" s="36">
        <v>3961.6001748900003</v>
      </c>
      <c r="N135" s="36">
        <v>3990.7870709100002</v>
      </c>
      <c r="O135" s="36">
        <v>4013.2745230300002</v>
      </c>
      <c r="P135" s="36">
        <v>4011.0044520500001</v>
      </c>
      <c r="Q135" s="36">
        <v>3998.4886208299999</v>
      </c>
      <c r="R135" s="36">
        <v>3969.8508367700001</v>
      </c>
      <c r="S135" s="36">
        <v>3944.3850681099998</v>
      </c>
      <c r="T135" s="36">
        <v>3937.15087632</v>
      </c>
      <c r="U135" s="36">
        <v>3954.0056321400002</v>
      </c>
      <c r="V135" s="36">
        <v>3963.5896446800002</v>
      </c>
      <c r="W135" s="36">
        <v>3981.26356919</v>
      </c>
      <c r="X135" s="36">
        <v>4008.6302196700003</v>
      </c>
      <c r="Y135" s="36">
        <v>4043.6943559699998</v>
      </c>
    </row>
    <row r="136" spans="1:25" x14ac:dyDescent="0.2">
      <c r="A136" s="35">
        <v>21</v>
      </c>
      <c r="B136" s="36">
        <v>4020.6452796999997</v>
      </c>
      <c r="C136" s="36">
        <v>4017.67328357</v>
      </c>
      <c r="D136" s="36">
        <v>4043.6778318299998</v>
      </c>
      <c r="E136" s="36">
        <v>4040.7744618700003</v>
      </c>
      <c r="F136" s="36">
        <v>4031.4227958300003</v>
      </c>
      <c r="G136" s="36">
        <v>4021.3421522200001</v>
      </c>
      <c r="H136" s="36">
        <v>3975.6266097000002</v>
      </c>
      <c r="I136" s="36">
        <v>3983.7706344600001</v>
      </c>
      <c r="J136" s="36">
        <v>3980.8039724</v>
      </c>
      <c r="K136" s="36">
        <v>3946.8482985400001</v>
      </c>
      <c r="L136" s="36">
        <v>3947.1192065800001</v>
      </c>
      <c r="M136" s="36">
        <v>3974.0103437299999</v>
      </c>
      <c r="N136" s="36">
        <v>3998.5702063100002</v>
      </c>
      <c r="O136" s="36">
        <v>4037.9768755600003</v>
      </c>
      <c r="P136" s="36">
        <v>4034.3072634699997</v>
      </c>
      <c r="Q136" s="36">
        <v>4027.6750428600003</v>
      </c>
      <c r="R136" s="36">
        <v>3998.2427383600002</v>
      </c>
      <c r="S136" s="36">
        <v>3957.0088010700001</v>
      </c>
      <c r="T136" s="36">
        <v>3942.6508977799999</v>
      </c>
      <c r="U136" s="36">
        <v>3954.5948896699997</v>
      </c>
      <c r="V136" s="36">
        <v>3962.4910417400001</v>
      </c>
      <c r="W136" s="36">
        <v>3983.96958348</v>
      </c>
      <c r="X136" s="36">
        <v>4009.87883736</v>
      </c>
      <c r="Y136" s="36">
        <v>4050.7145309900002</v>
      </c>
    </row>
    <row r="137" spans="1:25" x14ac:dyDescent="0.2">
      <c r="A137" s="35">
        <v>22</v>
      </c>
      <c r="B137" s="36">
        <v>4075.2148684600002</v>
      </c>
      <c r="C137" s="36">
        <v>4082.32755266</v>
      </c>
      <c r="D137" s="36">
        <v>4112.8349601899999</v>
      </c>
      <c r="E137" s="36">
        <v>4118.3752391399994</v>
      </c>
      <c r="F137" s="36">
        <v>4112.5826983900006</v>
      </c>
      <c r="G137" s="36">
        <v>4099.5001008399995</v>
      </c>
      <c r="H137" s="36">
        <v>4033.7013666400003</v>
      </c>
      <c r="I137" s="36">
        <v>4009.1082926000004</v>
      </c>
      <c r="J137" s="36">
        <v>3963.18580084</v>
      </c>
      <c r="K137" s="36">
        <v>3945.5422466499999</v>
      </c>
      <c r="L137" s="36">
        <v>3950.9136411200002</v>
      </c>
      <c r="M137" s="36">
        <v>3954.9340682300003</v>
      </c>
      <c r="N137" s="36">
        <v>3974.1513512200004</v>
      </c>
      <c r="O137" s="36">
        <v>4025.3565715500004</v>
      </c>
      <c r="P137" s="36">
        <v>4034.3223535900001</v>
      </c>
      <c r="Q137" s="36">
        <v>4029.4285409999998</v>
      </c>
      <c r="R137" s="36">
        <v>3998.2409402600001</v>
      </c>
      <c r="S137" s="36">
        <v>3948.3110941300001</v>
      </c>
      <c r="T137" s="36">
        <v>3943.86009337</v>
      </c>
      <c r="U137" s="36">
        <v>3958.6086429100001</v>
      </c>
      <c r="V137" s="36">
        <v>3966.9377401799998</v>
      </c>
      <c r="W137" s="36">
        <v>3978.44153706</v>
      </c>
      <c r="X137" s="36">
        <v>4014.72725528</v>
      </c>
      <c r="Y137" s="36">
        <v>4048.00725633</v>
      </c>
    </row>
    <row r="138" spans="1:25" x14ac:dyDescent="0.2">
      <c r="A138" s="35">
        <v>23</v>
      </c>
      <c r="B138" s="36">
        <v>4088.7987601999998</v>
      </c>
      <c r="C138" s="36">
        <v>4110.0853764599997</v>
      </c>
      <c r="D138" s="36">
        <v>4121.5378884700003</v>
      </c>
      <c r="E138" s="36">
        <v>4120.3349146599994</v>
      </c>
      <c r="F138" s="36">
        <v>4133.4863330000007</v>
      </c>
      <c r="G138" s="36">
        <v>4119.52172333</v>
      </c>
      <c r="H138" s="36">
        <v>4077.9180431700001</v>
      </c>
      <c r="I138" s="36">
        <v>4064.2549950400003</v>
      </c>
      <c r="J138" s="36">
        <v>3998.3955398000003</v>
      </c>
      <c r="K138" s="36">
        <v>3980.73776619</v>
      </c>
      <c r="L138" s="36">
        <v>3994.3443647899999</v>
      </c>
      <c r="M138" s="36">
        <v>3988.1457460699999</v>
      </c>
      <c r="N138" s="36">
        <v>4030.51992896</v>
      </c>
      <c r="O138" s="36">
        <v>4073.14565842</v>
      </c>
      <c r="P138" s="36">
        <v>4069.8356872700001</v>
      </c>
      <c r="Q138" s="36">
        <v>4076.4566469000001</v>
      </c>
      <c r="R138" s="36">
        <v>4057.88695878</v>
      </c>
      <c r="S138" s="36">
        <v>3991.3220461200003</v>
      </c>
      <c r="T138" s="36">
        <v>3973.0856537</v>
      </c>
      <c r="U138" s="36">
        <v>3995.3483710400001</v>
      </c>
      <c r="V138" s="36">
        <v>4022.7310241</v>
      </c>
      <c r="W138" s="36">
        <v>4029.7089542400004</v>
      </c>
      <c r="X138" s="36">
        <v>4068.0716453999999</v>
      </c>
      <c r="Y138" s="36">
        <v>4095.8275245700002</v>
      </c>
    </row>
    <row r="139" spans="1:25" x14ac:dyDescent="0.2">
      <c r="A139" s="35">
        <v>24</v>
      </c>
      <c r="B139" s="36">
        <v>4133.4818340500005</v>
      </c>
      <c r="C139" s="36">
        <v>4118.3171313399998</v>
      </c>
      <c r="D139" s="36">
        <v>4115.5538990099994</v>
      </c>
      <c r="E139" s="36">
        <v>4115.1870200699996</v>
      </c>
      <c r="F139" s="36">
        <v>4107.7591503700005</v>
      </c>
      <c r="G139" s="36">
        <v>4069.2215064699999</v>
      </c>
      <c r="H139" s="36">
        <v>4002.96915111</v>
      </c>
      <c r="I139" s="36">
        <v>3999.51580074</v>
      </c>
      <c r="J139" s="36">
        <v>3989.25860655</v>
      </c>
      <c r="K139" s="36">
        <v>3997.32742646</v>
      </c>
      <c r="L139" s="36">
        <v>4011.1405879099998</v>
      </c>
      <c r="M139" s="36">
        <v>4022.4447201099997</v>
      </c>
      <c r="N139" s="36">
        <v>4039.3174595400001</v>
      </c>
      <c r="O139" s="36">
        <v>4081.7004589900002</v>
      </c>
      <c r="P139" s="36">
        <v>4085.3667030000001</v>
      </c>
      <c r="Q139" s="36">
        <v>4091.9433034799999</v>
      </c>
      <c r="R139" s="36">
        <v>4048.6678890400003</v>
      </c>
      <c r="S139" s="36">
        <v>3998.2476050400001</v>
      </c>
      <c r="T139" s="36">
        <v>3993.7282694700002</v>
      </c>
      <c r="U139" s="36">
        <v>4003.07077153</v>
      </c>
      <c r="V139" s="36">
        <v>4021.2625189200003</v>
      </c>
      <c r="W139" s="36">
        <v>4032.4140734500002</v>
      </c>
      <c r="X139" s="36">
        <v>4058.5535421199997</v>
      </c>
      <c r="Y139" s="36">
        <v>4083.6332782200002</v>
      </c>
    </row>
    <row r="140" spans="1:25" x14ac:dyDescent="0.2">
      <c r="A140" s="35">
        <v>25</v>
      </c>
      <c r="B140" s="36">
        <v>4072.0579476600001</v>
      </c>
      <c r="C140" s="36">
        <v>4106.2679729299998</v>
      </c>
      <c r="D140" s="36">
        <v>4134.7362817500007</v>
      </c>
      <c r="E140" s="36">
        <v>4133.3599359899999</v>
      </c>
      <c r="F140" s="36">
        <v>4124.1561302500004</v>
      </c>
      <c r="G140" s="36">
        <v>4079.8832914500003</v>
      </c>
      <c r="H140" s="36">
        <v>3997.5401804500002</v>
      </c>
      <c r="I140" s="36">
        <v>3978.87216713</v>
      </c>
      <c r="J140" s="36">
        <v>3959.1662068999999</v>
      </c>
      <c r="K140" s="36">
        <v>3958.0022030300001</v>
      </c>
      <c r="L140" s="36">
        <v>3963.7322577099999</v>
      </c>
      <c r="M140" s="36">
        <v>3981.9798168800003</v>
      </c>
      <c r="N140" s="36">
        <v>4005.3763991999999</v>
      </c>
      <c r="O140" s="36">
        <v>4048.92044158</v>
      </c>
      <c r="P140" s="36">
        <v>4052.96669307</v>
      </c>
      <c r="Q140" s="36">
        <v>4047.44661946</v>
      </c>
      <c r="R140" s="36">
        <v>4007.0009048699999</v>
      </c>
      <c r="S140" s="36">
        <v>3959.0298794200003</v>
      </c>
      <c r="T140" s="36">
        <v>3956.8199321500001</v>
      </c>
      <c r="U140" s="36">
        <v>3973.6397335699999</v>
      </c>
      <c r="V140" s="36">
        <v>3991.9647131199999</v>
      </c>
      <c r="W140" s="36">
        <v>4007.7321233500002</v>
      </c>
      <c r="X140" s="36">
        <v>4030.4325931099997</v>
      </c>
      <c r="Y140" s="36">
        <v>4070.4451978399998</v>
      </c>
    </row>
    <row r="141" spans="1:25" x14ac:dyDescent="0.2">
      <c r="A141" s="35">
        <v>26</v>
      </c>
      <c r="B141" s="36">
        <v>4019.5550631000001</v>
      </c>
      <c r="C141" s="36">
        <v>4077.8224812800004</v>
      </c>
      <c r="D141" s="36">
        <v>4109.4410116700001</v>
      </c>
      <c r="E141" s="36">
        <v>4114.0146721300007</v>
      </c>
      <c r="F141" s="36">
        <v>4101.3972139199996</v>
      </c>
      <c r="G141" s="36">
        <v>4061.3985624100001</v>
      </c>
      <c r="H141" s="36">
        <v>4006.335599</v>
      </c>
      <c r="I141" s="36">
        <v>4000.2710621000001</v>
      </c>
      <c r="J141" s="36">
        <v>3993.37948964</v>
      </c>
      <c r="K141" s="36">
        <v>3980.5531315399999</v>
      </c>
      <c r="L141" s="36">
        <v>3986.0222863599997</v>
      </c>
      <c r="M141" s="36">
        <v>3992.3475863600002</v>
      </c>
      <c r="N141" s="36">
        <v>4015.6479687300002</v>
      </c>
      <c r="O141" s="36">
        <v>4051.1732418300003</v>
      </c>
      <c r="P141" s="36">
        <v>4054.6338717900003</v>
      </c>
      <c r="Q141" s="36">
        <v>4060.9661772900004</v>
      </c>
      <c r="R141" s="36">
        <v>4020.72366328</v>
      </c>
      <c r="S141" s="36">
        <v>3992.7883608100001</v>
      </c>
      <c r="T141" s="36">
        <v>3997.4190975900001</v>
      </c>
      <c r="U141" s="36">
        <v>3993.01215035</v>
      </c>
      <c r="V141" s="36">
        <v>4009.7511449999997</v>
      </c>
      <c r="W141" s="36">
        <v>4042.6447388299998</v>
      </c>
      <c r="X141" s="36">
        <v>4066.8111088600003</v>
      </c>
      <c r="Y141" s="36">
        <v>4074.9739319200003</v>
      </c>
    </row>
    <row r="142" spans="1:25" x14ac:dyDescent="0.2">
      <c r="A142" s="35">
        <v>27</v>
      </c>
      <c r="B142" s="36">
        <v>4096.6797148999995</v>
      </c>
      <c r="C142" s="36">
        <v>4119.9693797800001</v>
      </c>
      <c r="D142" s="36">
        <v>4135.801917660001</v>
      </c>
      <c r="E142" s="36">
        <v>4140.2262963900002</v>
      </c>
      <c r="F142" s="36">
        <v>4121.8900973199998</v>
      </c>
      <c r="G142" s="36">
        <v>4084.9011693799998</v>
      </c>
      <c r="H142" s="36">
        <v>4020.9006369000003</v>
      </c>
      <c r="I142" s="36">
        <v>3997.4216718600001</v>
      </c>
      <c r="J142" s="36">
        <v>3982.6232032600001</v>
      </c>
      <c r="K142" s="36">
        <v>3989.2567545100001</v>
      </c>
      <c r="L142" s="36">
        <v>4016.5191405999999</v>
      </c>
      <c r="M142" s="36">
        <v>4024.8904120800003</v>
      </c>
      <c r="N142" s="36">
        <v>4040.5073568600001</v>
      </c>
      <c r="O142" s="36">
        <v>4097.4831298700001</v>
      </c>
      <c r="P142" s="36">
        <v>4107.9288100499998</v>
      </c>
      <c r="Q142" s="36">
        <v>4115.6672344500003</v>
      </c>
      <c r="R142" s="36">
        <v>4088.9328620700003</v>
      </c>
      <c r="S142" s="36">
        <v>4048.5104879</v>
      </c>
      <c r="T142" s="36">
        <v>4018.8546384900001</v>
      </c>
      <c r="U142" s="36">
        <v>4019.7085363900001</v>
      </c>
      <c r="V142" s="36">
        <v>4011.3255890300002</v>
      </c>
      <c r="W142" s="36">
        <v>4018.6596768300001</v>
      </c>
      <c r="X142" s="36">
        <v>4046.0571549299998</v>
      </c>
      <c r="Y142" s="36">
        <v>4078.52951957</v>
      </c>
    </row>
    <row r="143" spans="1:25" x14ac:dyDescent="0.2">
      <c r="A143" s="35">
        <v>28</v>
      </c>
      <c r="B143" s="36">
        <v>4087.89888088</v>
      </c>
      <c r="C143" s="36">
        <v>4111.5311150399993</v>
      </c>
      <c r="D143" s="36">
        <v>4144.2375858600008</v>
      </c>
      <c r="E143" s="36">
        <v>4139.0671201300011</v>
      </c>
      <c r="F143" s="36">
        <v>4109.9664427299995</v>
      </c>
      <c r="G143" s="36">
        <v>4083.1671805600004</v>
      </c>
      <c r="H143" s="36">
        <v>4034.70003481</v>
      </c>
      <c r="I143" s="36">
        <v>4003.6455817999999</v>
      </c>
      <c r="J143" s="36">
        <v>3999.0690209300001</v>
      </c>
      <c r="K143" s="36">
        <v>3953.9369662000004</v>
      </c>
      <c r="L143" s="36">
        <v>3965.5947333099998</v>
      </c>
      <c r="M143" s="36">
        <v>3977.5643279299998</v>
      </c>
      <c r="N143" s="36">
        <v>4009.9627009600003</v>
      </c>
      <c r="O143" s="36">
        <v>4051.15947048</v>
      </c>
      <c r="P143" s="36">
        <v>4067.5687940499997</v>
      </c>
      <c r="Q143" s="36">
        <v>4076.3449396999999</v>
      </c>
      <c r="R143" s="36">
        <v>4043.3589211600001</v>
      </c>
      <c r="S143" s="36">
        <v>4016.6652017399997</v>
      </c>
      <c r="T143" s="36">
        <v>4015.0224094199998</v>
      </c>
      <c r="U143" s="36">
        <v>4025.0900331899998</v>
      </c>
      <c r="V143" s="36">
        <v>4005.5635973600001</v>
      </c>
      <c r="W143" s="36">
        <v>4045.0578777200003</v>
      </c>
      <c r="X143" s="36">
        <v>4039.51421936</v>
      </c>
      <c r="Y143" s="36">
        <v>4068.0776399900001</v>
      </c>
    </row>
    <row r="144" spans="1:25" x14ac:dyDescent="0.2">
      <c r="A144" s="35">
        <v>29</v>
      </c>
      <c r="B144" s="36">
        <v>4089.4732558600003</v>
      </c>
      <c r="C144" s="36">
        <v>4048.09799733</v>
      </c>
      <c r="D144" s="36">
        <v>4084.9806753400003</v>
      </c>
      <c r="E144" s="36">
        <v>4091.0143531200001</v>
      </c>
      <c r="F144" s="36">
        <v>4075.4441392700001</v>
      </c>
      <c r="G144" s="36">
        <v>4055.7670211099999</v>
      </c>
      <c r="H144" s="36">
        <v>4005.1516866500001</v>
      </c>
      <c r="I144" s="36">
        <v>3970.8822411900001</v>
      </c>
      <c r="J144" s="36">
        <v>3941.8237984299999</v>
      </c>
      <c r="K144" s="36">
        <v>3944.0712823200001</v>
      </c>
      <c r="L144" s="36">
        <v>3935.33202162</v>
      </c>
      <c r="M144" s="36">
        <v>3918.55022267</v>
      </c>
      <c r="N144" s="36">
        <v>3946.4209920500002</v>
      </c>
      <c r="O144" s="36">
        <v>3987.4132732100002</v>
      </c>
      <c r="P144" s="36">
        <v>4003.8413333200001</v>
      </c>
      <c r="Q144" s="36">
        <v>4007.1205954299999</v>
      </c>
      <c r="R144" s="36">
        <v>3981.8940182599999</v>
      </c>
      <c r="S144" s="36">
        <v>3959.2317698700003</v>
      </c>
      <c r="T144" s="36">
        <v>3945.4764827900003</v>
      </c>
      <c r="U144" s="36">
        <v>3933.7243192000001</v>
      </c>
      <c r="V144" s="36">
        <v>3941.7637492899999</v>
      </c>
      <c r="W144" s="36">
        <v>3955.0020115700004</v>
      </c>
      <c r="X144" s="36">
        <v>3950.9427020500002</v>
      </c>
      <c r="Y144" s="36">
        <v>3994.23504366</v>
      </c>
    </row>
    <row r="145" spans="1:25" x14ac:dyDescent="0.2">
      <c r="A145" s="35">
        <v>30</v>
      </c>
      <c r="B145" s="36">
        <v>4043.36328215</v>
      </c>
      <c r="C145" s="36">
        <v>4056.31598506</v>
      </c>
      <c r="D145" s="36">
        <v>4080.32988402</v>
      </c>
      <c r="E145" s="36">
        <v>4081.4687961200002</v>
      </c>
      <c r="F145" s="36">
        <v>4077.5130808999997</v>
      </c>
      <c r="G145" s="36">
        <v>4032.6008668099998</v>
      </c>
      <c r="H145" s="36">
        <v>4029.8700550999997</v>
      </c>
      <c r="I145" s="36">
        <v>3985.2541191699997</v>
      </c>
      <c r="J145" s="36">
        <v>3954.5829649399998</v>
      </c>
      <c r="K145" s="36">
        <v>3954.9165014100004</v>
      </c>
      <c r="L145" s="36">
        <v>3952.2628131500001</v>
      </c>
      <c r="M145" s="36">
        <v>3942.65686323</v>
      </c>
      <c r="N145" s="36">
        <v>3962.4193870200002</v>
      </c>
      <c r="O145" s="36">
        <v>4001.2385935799998</v>
      </c>
      <c r="P145" s="36">
        <v>4014.5477501099999</v>
      </c>
      <c r="Q145" s="36">
        <v>4008.04577238</v>
      </c>
      <c r="R145" s="36">
        <v>3968.91676994</v>
      </c>
      <c r="S145" s="36">
        <v>3934.9868978300001</v>
      </c>
      <c r="T145" s="36">
        <v>3909.0245430600003</v>
      </c>
      <c r="U145" s="36">
        <v>3968.5806688500002</v>
      </c>
      <c r="V145" s="36">
        <v>3984.9928005799998</v>
      </c>
      <c r="W145" s="36">
        <v>4004.8845703000002</v>
      </c>
      <c r="X145" s="36">
        <v>3996.2931104599998</v>
      </c>
      <c r="Y145" s="36">
        <v>4047.4976003699999</v>
      </c>
    </row>
    <row r="146" spans="1:25" x14ac:dyDescent="0.2">
      <c r="A146" s="35">
        <v>31</v>
      </c>
      <c r="B146" s="36">
        <v>4030.7181600399999</v>
      </c>
      <c r="C146" s="36">
        <v>4053.7262710500004</v>
      </c>
      <c r="D146" s="36">
        <v>4079.4744165400002</v>
      </c>
      <c r="E146" s="36">
        <v>4080.3013646900004</v>
      </c>
      <c r="F146" s="36">
        <v>4056.6173590200001</v>
      </c>
      <c r="G146" s="36">
        <v>4024.9695706899997</v>
      </c>
      <c r="H146" s="36">
        <v>4007.5650666699999</v>
      </c>
      <c r="I146" s="36">
        <v>3962.5959542000001</v>
      </c>
      <c r="J146" s="36">
        <v>3964.0032967299999</v>
      </c>
      <c r="K146" s="36">
        <v>3976.85856638</v>
      </c>
      <c r="L146" s="36">
        <v>3976.5498836399997</v>
      </c>
      <c r="M146" s="36">
        <v>3960.4395594100001</v>
      </c>
      <c r="N146" s="36">
        <v>3983.5754345800001</v>
      </c>
      <c r="O146" s="36">
        <v>4034.5675701100004</v>
      </c>
      <c r="P146" s="36">
        <v>4038.1379145000001</v>
      </c>
      <c r="Q146" s="36">
        <v>4026.46561862</v>
      </c>
      <c r="R146" s="36">
        <v>4008.52493185</v>
      </c>
      <c r="S146" s="36">
        <v>3977.14794033</v>
      </c>
      <c r="T146" s="36">
        <v>3967.2295968200001</v>
      </c>
      <c r="U146" s="36">
        <v>3964.89783029</v>
      </c>
      <c r="V146" s="36">
        <v>3986.2166762399997</v>
      </c>
      <c r="W146" s="36">
        <v>3990.9722637700002</v>
      </c>
      <c r="X146" s="36">
        <v>4000.8845484600001</v>
      </c>
      <c r="Y146" s="36">
        <v>4059.8291766100001</v>
      </c>
    </row>
    <row r="148" spans="1:25" x14ac:dyDescent="0.2">
      <c r="A148" s="41"/>
      <c r="B148" s="33"/>
    </row>
    <row r="149" spans="1:25" ht="29.25" customHeight="1" x14ac:dyDescent="0.2">
      <c r="A149" s="111" t="s">
        <v>0</v>
      </c>
      <c r="B149" s="129" t="s">
        <v>146</v>
      </c>
      <c r="C149" s="130"/>
      <c r="D149" s="130"/>
      <c r="E149" s="130"/>
      <c r="F149" s="130"/>
      <c r="G149" s="130"/>
      <c r="H149" s="130"/>
      <c r="I149" s="130"/>
      <c r="J149" s="130"/>
      <c r="K149" s="130"/>
      <c r="L149" s="130"/>
      <c r="M149" s="130"/>
      <c r="N149" s="130"/>
      <c r="O149" s="130"/>
      <c r="P149" s="130"/>
      <c r="Q149" s="130"/>
      <c r="R149" s="130"/>
      <c r="S149" s="130"/>
      <c r="T149" s="130"/>
      <c r="U149" s="130"/>
      <c r="V149" s="130"/>
      <c r="W149" s="130"/>
      <c r="X149" s="130"/>
      <c r="Y149" s="130"/>
    </row>
    <row r="150" spans="1:25" x14ac:dyDescent="0.2">
      <c r="A150" s="111"/>
      <c r="B150" s="34" t="s">
        <v>74</v>
      </c>
      <c r="C150" s="34" t="s">
        <v>75</v>
      </c>
      <c r="D150" s="34" t="s">
        <v>76</v>
      </c>
      <c r="E150" s="34" t="s">
        <v>77</v>
      </c>
      <c r="F150" s="34" t="s">
        <v>78</v>
      </c>
      <c r="G150" s="34" t="s">
        <v>79</v>
      </c>
      <c r="H150" s="34" t="s">
        <v>80</v>
      </c>
      <c r="I150" s="34" t="s">
        <v>81</v>
      </c>
      <c r="J150" s="34" t="s">
        <v>82</v>
      </c>
      <c r="K150" s="34" t="s">
        <v>83</v>
      </c>
      <c r="L150" s="34" t="s">
        <v>84</v>
      </c>
      <c r="M150" s="34" t="s">
        <v>85</v>
      </c>
      <c r="N150" s="34" t="s">
        <v>86</v>
      </c>
      <c r="O150" s="34" t="s">
        <v>87</v>
      </c>
      <c r="P150" s="34" t="s">
        <v>88</v>
      </c>
      <c r="Q150" s="34" t="s">
        <v>89</v>
      </c>
      <c r="R150" s="34" t="s">
        <v>90</v>
      </c>
      <c r="S150" s="34" t="s">
        <v>91</v>
      </c>
      <c r="T150" s="34" t="s">
        <v>92</v>
      </c>
      <c r="U150" s="34" t="s">
        <v>93</v>
      </c>
      <c r="V150" s="34" t="s">
        <v>94</v>
      </c>
      <c r="W150" s="34" t="s">
        <v>95</v>
      </c>
      <c r="X150" s="34" t="s">
        <v>96</v>
      </c>
      <c r="Y150" s="34" t="s">
        <v>97</v>
      </c>
    </row>
    <row r="151" spans="1:25" x14ac:dyDescent="0.2">
      <c r="A151" s="35">
        <v>1</v>
      </c>
      <c r="B151" s="36">
        <v>161.18258925999999</v>
      </c>
      <c r="C151" s="36">
        <v>162.23142808</v>
      </c>
      <c r="D151" s="36">
        <v>165.05819865000001</v>
      </c>
      <c r="E151" s="36">
        <v>165.71743187999999</v>
      </c>
      <c r="F151" s="36">
        <v>167.03478240000001</v>
      </c>
      <c r="G151" s="36">
        <v>166.90345055</v>
      </c>
      <c r="H151" s="36">
        <v>163.24021192000001</v>
      </c>
      <c r="I151" s="36">
        <v>164.87844016</v>
      </c>
      <c r="J151" s="36">
        <v>163.93552478000001</v>
      </c>
      <c r="K151" s="36">
        <v>159.74302734</v>
      </c>
      <c r="L151" s="36">
        <v>157.73230480000001</v>
      </c>
      <c r="M151" s="36">
        <v>153.02648099000001</v>
      </c>
      <c r="N151" s="36">
        <v>153.1384505</v>
      </c>
      <c r="O151" s="36">
        <v>157.50231162</v>
      </c>
      <c r="P151" s="36">
        <v>160.35473770999999</v>
      </c>
      <c r="Q151" s="36">
        <v>160.58605741</v>
      </c>
      <c r="R151" s="36">
        <v>153.80433936</v>
      </c>
      <c r="S151" s="36">
        <v>151.39504485</v>
      </c>
      <c r="T151" s="36">
        <v>151.69983379999999</v>
      </c>
      <c r="U151" s="36">
        <v>150.79511528</v>
      </c>
      <c r="V151" s="36">
        <v>151.63560532</v>
      </c>
      <c r="W151" s="36">
        <v>155.29032533</v>
      </c>
      <c r="X151" s="36">
        <v>156.94401249000001</v>
      </c>
      <c r="Y151" s="36">
        <v>159.21352891999999</v>
      </c>
    </row>
    <row r="152" spans="1:25" x14ac:dyDescent="0.2">
      <c r="A152" s="35">
        <v>2</v>
      </c>
      <c r="B152" s="36">
        <v>156.99182866999999</v>
      </c>
      <c r="C152" s="36">
        <v>156.53513441000001</v>
      </c>
      <c r="D152" s="36">
        <v>161.01775218</v>
      </c>
      <c r="E152" s="36">
        <v>161.64043706999999</v>
      </c>
      <c r="F152" s="36">
        <v>160.64941528</v>
      </c>
      <c r="G152" s="36">
        <v>160.30552736999999</v>
      </c>
      <c r="H152" s="36">
        <v>158.00434189999999</v>
      </c>
      <c r="I152" s="36">
        <v>161.40741356999999</v>
      </c>
      <c r="J152" s="36">
        <v>159.21340314</v>
      </c>
      <c r="K152" s="36">
        <v>156.06440989999999</v>
      </c>
      <c r="L152" s="36">
        <v>154.21655788000001</v>
      </c>
      <c r="M152" s="36">
        <v>156.17058238000001</v>
      </c>
      <c r="N152" s="36">
        <v>158.22695363</v>
      </c>
      <c r="O152" s="36">
        <v>158.17329290000001</v>
      </c>
      <c r="P152" s="36">
        <v>158.35931386999999</v>
      </c>
      <c r="Q152" s="36">
        <v>157.06497518</v>
      </c>
      <c r="R152" s="36">
        <v>154.87298920999999</v>
      </c>
      <c r="S152" s="36">
        <v>152.97380516999999</v>
      </c>
      <c r="T152" s="36">
        <v>152.96068929</v>
      </c>
      <c r="U152" s="36">
        <v>152.95780289000001</v>
      </c>
      <c r="V152" s="36">
        <v>154.38371346</v>
      </c>
      <c r="W152" s="36">
        <v>155.73177638999999</v>
      </c>
      <c r="X152" s="36">
        <v>161.67088225000001</v>
      </c>
      <c r="Y152" s="36">
        <v>164.58827471000001</v>
      </c>
    </row>
    <row r="153" spans="1:25" x14ac:dyDescent="0.2">
      <c r="A153" s="35">
        <v>3</v>
      </c>
      <c r="B153" s="36">
        <v>159.56742073000001</v>
      </c>
      <c r="C153" s="36">
        <v>158.16016131999999</v>
      </c>
      <c r="D153" s="36">
        <v>163.54103323999999</v>
      </c>
      <c r="E153" s="36">
        <v>164.38897115</v>
      </c>
      <c r="F153" s="36">
        <v>165.03254515</v>
      </c>
      <c r="G153" s="36">
        <v>164.40797696999999</v>
      </c>
      <c r="H153" s="36">
        <v>160.68411230999999</v>
      </c>
      <c r="I153" s="36">
        <v>162.42597781000001</v>
      </c>
      <c r="J153" s="36">
        <v>159.24615292999999</v>
      </c>
      <c r="K153" s="36">
        <v>155.87189493</v>
      </c>
      <c r="L153" s="36">
        <v>156.15040264999999</v>
      </c>
      <c r="M153" s="36">
        <v>158.31902031999999</v>
      </c>
      <c r="N153" s="36">
        <v>159.44025478</v>
      </c>
      <c r="O153" s="36">
        <v>163.87321322</v>
      </c>
      <c r="P153" s="36">
        <v>164.36267631000001</v>
      </c>
      <c r="Q153" s="36">
        <v>163.6991385</v>
      </c>
      <c r="R153" s="36">
        <v>157.62953418000001</v>
      </c>
      <c r="S153" s="36">
        <v>154.45353226</v>
      </c>
      <c r="T153" s="36">
        <v>153.55433257000001</v>
      </c>
      <c r="U153" s="36">
        <v>155.02237536000001</v>
      </c>
      <c r="V153" s="36">
        <v>155.61779677999999</v>
      </c>
      <c r="W153" s="36">
        <v>158.26805743</v>
      </c>
      <c r="X153" s="36">
        <v>160.75878745</v>
      </c>
      <c r="Y153" s="36">
        <v>162.14838128</v>
      </c>
    </row>
    <row r="154" spans="1:25" x14ac:dyDescent="0.2">
      <c r="A154" s="35">
        <v>4</v>
      </c>
      <c r="B154" s="36">
        <v>146.92989560999999</v>
      </c>
      <c r="C154" s="36">
        <v>149.63573507000001</v>
      </c>
      <c r="D154" s="36">
        <v>156.50677325000001</v>
      </c>
      <c r="E154" s="36">
        <v>158.76039571999999</v>
      </c>
      <c r="F154" s="36">
        <v>158.97563306999999</v>
      </c>
      <c r="G154" s="36">
        <v>158.41198667</v>
      </c>
      <c r="H154" s="36">
        <v>154.88330241</v>
      </c>
      <c r="I154" s="36">
        <v>157.76910448000001</v>
      </c>
      <c r="J154" s="36">
        <v>156.21946901999999</v>
      </c>
      <c r="K154" s="36">
        <v>152.42537465000001</v>
      </c>
      <c r="L154" s="36">
        <v>154.06048139000001</v>
      </c>
      <c r="M154" s="36">
        <v>154.66919424</v>
      </c>
      <c r="N154" s="36">
        <v>156.09514863999999</v>
      </c>
      <c r="O154" s="36">
        <v>157.90748468999999</v>
      </c>
      <c r="P154" s="36">
        <v>158.39974631999999</v>
      </c>
      <c r="Q154" s="36">
        <v>156.50540999</v>
      </c>
      <c r="R154" s="36">
        <v>151.47727689999999</v>
      </c>
      <c r="S154" s="36">
        <v>152.58255747000001</v>
      </c>
      <c r="T154" s="36">
        <v>152.15423339</v>
      </c>
      <c r="U154" s="36">
        <v>152.24131057</v>
      </c>
      <c r="V154" s="36">
        <v>150.50587009</v>
      </c>
      <c r="W154" s="36">
        <v>152.39153646</v>
      </c>
      <c r="X154" s="36">
        <v>153.77039761</v>
      </c>
      <c r="Y154" s="36">
        <v>157.4020156</v>
      </c>
    </row>
    <row r="155" spans="1:25" x14ac:dyDescent="0.2">
      <c r="A155" s="35">
        <v>5</v>
      </c>
      <c r="B155" s="36">
        <v>146.51178769000001</v>
      </c>
      <c r="C155" s="36">
        <v>148.18845898999999</v>
      </c>
      <c r="D155" s="36">
        <v>151.79624792000001</v>
      </c>
      <c r="E155" s="36">
        <v>153.71581939000001</v>
      </c>
      <c r="F155" s="36">
        <v>152.69586864999999</v>
      </c>
      <c r="G155" s="36">
        <v>150.43740781</v>
      </c>
      <c r="H155" s="36">
        <v>146.80980020999999</v>
      </c>
      <c r="I155" s="36">
        <v>146.18183277</v>
      </c>
      <c r="J155" s="36">
        <v>146.98581677999999</v>
      </c>
      <c r="K155" s="36">
        <v>145.14679903999999</v>
      </c>
      <c r="L155" s="36">
        <v>145.26518756999999</v>
      </c>
      <c r="M155" s="36">
        <v>143.72887803</v>
      </c>
      <c r="N155" s="36">
        <v>146.76673468000001</v>
      </c>
      <c r="O155" s="36">
        <v>151.23818765999999</v>
      </c>
      <c r="P155" s="36">
        <v>150.93365775999999</v>
      </c>
      <c r="Q155" s="36">
        <v>150.19884693</v>
      </c>
      <c r="R155" s="36">
        <v>142.74913837</v>
      </c>
      <c r="S155" s="36">
        <v>142.34230901000001</v>
      </c>
      <c r="T155" s="36">
        <v>142.37309880000001</v>
      </c>
      <c r="U155" s="36">
        <v>142.17238725000001</v>
      </c>
      <c r="V155" s="36">
        <v>141.45315246000001</v>
      </c>
      <c r="W155" s="36">
        <v>146.95129319</v>
      </c>
      <c r="X155" s="36">
        <v>149.40193439999999</v>
      </c>
      <c r="Y155" s="36">
        <v>151.75216510000001</v>
      </c>
    </row>
    <row r="156" spans="1:25" x14ac:dyDescent="0.2">
      <c r="A156" s="35">
        <v>6</v>
      </c>
      <c r="B156" s="36">
        <v>148.58439064999999</v>
      </c>
      <c r="C156" s="36">
        <v>152.14138987999999</v>
      </c>
      <c r="D156" s="36">
        <v>153.95143536</v>
      </c>
      <c r="E156" s="36">
        <v>156.13784494999999</v>
      </c>
      <c r="F156" s="36">
        <v>155.90281189000001</v>
      </c>
      <c r="G156" s="36">
        <v>153.33569129</v>
      </c>
      <c r="H156" s="36">
        <v>149.22075888000001</v>
      </c>
      <c r="I156" s="36">
        <v>146.61410742000001</v>
      </c>
      <c r="J156" s="36">
        <v>143.74154942000001</v>
      </c>
      <c r="K156" s="36">
        <v>143.97088235999999</v>
      </c>
      <c r="L156" s="36">
        <v>146.97064062999999</v>
      </c>
      <c r="M156" s="36">
        <v>146.97663079</v>
      </c>
      <c r="N156" s="36">
        <v>150.91248016</v>
      </c>
      <c r="O156" s="36">
        <v>156.34751055999999</v>
      </c>
      <c r="P156" s="36">
        <v>157.46072179999999</v>
      </c>
      <c r="Q156" s="36">
        <v>155.99683368999999</v>
      </c>
      <c r="R156" s="36">
        <v>149.34255788999999</v>
      </c>
      <c r="S156" s="36">
        <v>146.61441736</v>
      </c>
      <c r="T156" s="36">
        <v>145.96264312</v>
      </c>
      <c r="U156" s="36">
        <v>146.91318480000001</v>
      </c>
      <c r="V156" s="36">
        <v>147.66158976</v>
      </c>
      <c r="W156" s="36">
        <v>149.37410700999999</v>
      </c>
      <c r="X156" s="36">
        <v>152.05117533000001</v>
      </c>
      <c r="Y156" s="36">
        <v>156.55153528</v>
      </c>
    </row>
    <row r="157" spans="1:25" x14ac:dyDescent="0.2">
      <c r="A157" s="35">
        <v>7</v>
      </c>
      <c r="B157" s="36">
        <v>161.81226212999999</v>
      </c>
      <c r="C157" s="36">
        <v>158.1498215</v>
      </c>
      <c r="D157" s="36">
        <v>161.83028601999999</v>
      </c>
      <c r="E157" s="36">
        <v>161.35180776000001</v>
      </c>
      <c r="F157" s="36">
        <v>160.56434307999999</v>
      </c>
      <c r="G157" s="36">
        <v>160.04451209000001</v>
      </c>
      <c r="H157" s="36">
        <v>156.31102752999999</v>
      </c>
      <c r="I157" s="36">
        <v>154.79729913</v>
      </c>
      <c r="J157" s="36">
        <v>156.89380087999999</v>
      </c>
      <c r="K157" s="36">
        <v>152.23255828999999</v>
      </c>
      <c r="L157" s="36">
        <v>154.86668313999999</v>
      </c>
      <c r="M157" s="36">
        <v>150.99349577000001</v>
      </c>
      <c r="N157" s="36">
        <v>155.72805937999999</v>
      </c>
      <c r="O157" s="36">
        <v>158.90202729000001</v>
      </c>
      <c r="P157" s="36">
        <v>158.38606874000001</v>
      </c>
      <c r="Q157" s="36">
        <v>157.35338829</v>
      </c>
      <c r="R157" s="36">
        <v>153.57891230000001</v>
      </c>
      <c r="S157" s="36">
        <v>148.95461499000001</v>
      </c>
      <c r="T157" s="36">
        <v>152.43771088</v>
      </c>
      <c r="U157" s="36">
        <v>152.87477762</v>
      </c>
      <c r="V157" s="36">
        <v>152.16173942</v>
      </c>
      <c r="W157" s="36">
        <v>152.68998438</v>
      </c>
      <c r="X157" s="36">
        <v>161.03011221</v>
      </c>
      <c r="Y157" s="36">
        <v>161.36912663999999</v>
      </c>
    </row>
    <row r="158" spans="1:25" x14ac:dyDescent="0.2">
      <c r="A158" s="35">
        <v>8</v>
      </c>
      <c r="B158" s="36">
        <v>160.95051174</v>
      </c>
      <c r="C158" s="36">
        <v>156.69071116000001</v>
      </c>
      <c r="D158" s="36">
        <v>161.11553065000001</v>
      </c>
      <c r="E158" s="36">
        <v>160.89172264999999</v>
      </c>
      <c r="F158" s="36">
        <v>159.93756565999999</v>
      </c>
      <c r="G158" s="36">
        <v>158.86541937999999</v>
      </c>
      <c r="H158" s="36">
        <v>152.34766349</v>
      </c>
      <c r="I158" s="36">
        <v>151.11173493999999</v>
      </c>
      <c r="J158" s="36">
        <v>149.19975778</v>
      </c>
      <c r="K158" s="36">
        <v>151.50864902000001</v>
      </c>
      <c r="L158" s="36">
        <v>152.25853910000001</v>
      </c>
      <c r="M158" s="36">
        <v>148.84906239</v>
      </c>
      <c r="N158" s="36">
        <v>151.2918636</v>
      </c>
      <c r="O158" s="36">
        <v>155.69324850999999</v>
      </c>
      <c r="P158" s="36">
        <v>155.92672296999999</v>
      </c>
      <c r="Q158" s="36">
        <v>154.94789494</v>
      </c>
      <c r="R158" s="36">
        <v>150.49361590000001</v>
      </c>
      <c r="S158" s="36">
        <v>147.02874198000001</v>
      </c>
      <c r="T158" s="36">
        <v>153.72721286999999</v>
      </c>
      <c r="U158" s="36">
        <v>153.72816447</v>
      </c>
      <c r="V158" s="36">
        <v>153.82292751</v>
      </c>
      <c r="W158" s="36">
        <v>154.11928159000001</v>
      </c>
      <c r="X158" s="36">
        <v>160.25002232</v>
      </c>
      <c r="Y158" s="36">
        <v>163.7940657</v>
      </c>
    </row>
    <row r="159" spans="1:25" x14ac:dyDescent="0.2">
      <c r="A159" s="35">
        <v>9</v>
      </c>
      <c r="B159" s="36">
        <v>154.85199577</v>
      </c>
      <c r="C159" s="36">
        <v>157.34575384999999</v>
      </c>
      <c r="D159" s="36">
        <v>164.51528285000001</v>
      </c>
      <c r="E159" s="36">
        <v>164.24823845</v>
      </c>
      <c r="F159" s="36">
        <v>164.30388726000001</v>
      </c>
      <c r="G159" s="36">
        <v>163.92601672000001</v>
      </c>
      <c r="H159" s="36">
        <v>159.85920049999999</v>
      </c>
      <c r="I159" s="36">
        <v>160.77453806</v>
      </c>
      <c r="J159" s="36">
        <v>157.34261964000001</v>
      </c>
      <c r="K159" s="36">
        <v>153.33410524999999</v>
      </c>
      <c r="L159" s="36">
        <v>154.18353117999999</v>
      </c>
      <c r="M159" s="36">
        <v>154.57811982000001</v>
      </c>
      <c r="N159" s="36">
        <v>157.20646478</v>
      </c>
      <c r="O159" s="36">
        <v>160.85824793</v>
      </c>
      <c r="P159" s="36">
        <v>160.11928148000001</v>
      </c>
      <c r="Q159" s="36">
        <v>160.22349295000001</v>
      </c>
      <c r="R159" s="36">
        <v>156.61129151</v>
      </c>
      <c r="S159" s="36">
        <v>152.52643864999999</v>
      </c>
      <c r="T159" s="36">
        <v>152.88517664</v>
      </c>
      <c r="U159" s="36">
        <v>154.8197399</v>
      </c>
      <c r="V159" s="36">
        <v>154.35384361999999</v>
      </c>
      <c r="W159" s="36">
        <v>155.87208883</v>
      </c>
      <c r="X159" s="36">
        <v>156.70062394000001</v>
      </c>
      <c r="Y159" s="36">
        <v>161.73896428</v>
      </c>
    </row>
    <row r="160" spans="1:25" x14ac:dyDescent="0.2">
      <c r="A160" s="35">
        <v>10</v>
      </c>
      <c r="B160" s="36">
        <v>161.95260822</v>
      </c>
      <c r="C160" s="36">
        <v>161.35340088999999</v>
      </c>
      <c r="D160" s="36">
        <v>163.99265159000001</v>
      </c>
      <c r="E160" s="36">
        <v>164.50752779999999</v>
      </c>
      <c r="F160" s="36">
        <v>162.22358983999999</v>
      </c>
      <c r="G160" s="36">
        <v>161.23427106</v>
      </c>
      <c r="H160" s="36">
        <v>154.36166195000001</v>
      </c>
      <c r="I160" s="36">
        <v>154.06797978</v>
      </c>
      <c r="J160" s="36">
        <v>153.24993219999999</v>
      </c>
      <c r="K160" s="36">
        <v>147.60303121000001</v>
      </c>
      <c r="L160" s="36">
        <v>153.36570602</v>
      </c>
      <c r="M160" s="36">
        <v>152.25691104000001</v>
      </c>
      <c r="N160" s="36">
        <v>154.54282180999999</v>
      </c>
      <c r="O160" s="36">
        <v>159.62183214000001</v>
      </c>
      <c r="P160" s="36">
        <v>159.88939417</v>
      </c>
      <c r="Q160" s="36">
        <v>157.60341912999999</v>
      </c>
      <c r="R160" s="36">
        <v>153.87297040000001</v>
      </c>
      <c r="S160" s="36">
        <v>149.43237368999999</v>
      </c>
      <c r="T160" s="36">
        <v>148.11881263999999</v>
      </c>
      <c r="U160" s="36">
        <v>149.27913013</v>
      </c>
      <c r="V160" s="36">
        <v>154.72342843000001</v>
      </c>
      <c r="W160" s="36">
        <v>154.28001782000001</v>
      </c>
      <c r="X160" s="36">
        <v>155.91043306</v>
      </c>
      <c r="Y160" s="36">
        <v>159.35852652</v>
      </c>
    </row>
    <row r="161" spans="1:25" x14ac:dyDescent="0.2">
      <c r="A161" s="35">
        <v>11</v>
      </c>
      <c r="B161" s="36">
        <v>161.12225581999999</v>
      </c>
      <c r="C161" s="36">
        <v>164.33451049000001</v>
      </c>
      <c r="D161" s="36">
        <v>168.88796758999999</v>
      </c>
      <c r="E161" s="36">
        <v>167.38138412999999</v>
      </c>
      <c r="F161" s="36">
        <v>165.65219802999999</v>
      </c>
      <c r="G161" s="36">
        <v>162.82971247</v>
      </c>
      <c r="H161" s="36">
        <v>155.64300212000001</v>
      </c>
      <c r="I161" s="36">
        <v>155.01437172999999</v>
      </c>
      <c r="J161" s="36">
        <v>152.46785778</v>
      </c>
      <c r="K161" s="36">
        <v>150.30495608999999</v>
      </c>
      <c r="L161" s="36">
        <v>150.43847313000001</v>
      </c>
      <c r="M161" s="36">
        <v>150.83325787999999</v>
      </c>
      <c r="N161" s="36">
        <v>152.90295180000001</v>
      </c>
      <c r="O161" s="36">
        <v>157.41317211</v>
      </c>
      <c r="P161" s="36">
        <v>157.92423117000001</v>
      </c>
      <c r="Q161" s="36">
        <v>158.25692426000001</v>
      </c>
      <c r="R161" s="36">
        <v>152.67497069999999</v>
      </c>
      <c r="S161" s="36">
        <v>147.79614008999999</v>
      </c>
      <c r="T161" s="36">
        <v>147.01064073000001</v>
      </c>
      <c r="U161" s="36">
        <v>149.04955050999999</v>
      </c>
      <c r="V161" s="36">
        <v>152.37431298000001</v>
      </c>
      <c r="W161" s="36">
        <v>155.91602035</v>
      </c>
      <c r="X161" s="36">
        <v>158.46128329000001</v>
      </c>
      <c r="Y161" s="36">
        <v>161.61476164999999</v>
      </c>
    </row>
    <row r="162" spans="1:25" x14ac:dyDescent="0.2">
      <c r="A162" s="35">
        <v>12</v>
      </c>
      <c r="B162" s="36">
        <v>161.94153542000001</v>
      </c>
      <c r="C162" s="36">
        <v>163.73610191</v>
      </c>
      <c r="D162" s="36">
        <v>166.06163143000001</v>
      </c>
      <c r="E162" s="36">
        <v>166.74013274999999</v>
      </c>
      <c r="F162" s="36">
        <v>165.08610356</v>
      </c>
      <c r="G162" s="36">
        <v>160.54975084</v>
      </c>
      <c r="H162" s="36">
        <v>153.14785215000001</v>
      </c>
      <c r="I162" s="36">
        <v>154.74505162</v>
      </c>
      <c r="J162" s="36">
        <v>152.0749356</v>
      </c>
      <c r="K162" s="36">
        <v>152.50619606999999</v>
      </c>
      <c r="L162" s="36">
        <v>152.86318636999999</v>
      </c>
      <c r="M162" s="36">
        <v>152.50427400999999</v>
      </c>
      <c r="N162" s="36">
        <v>155.37325443</v>
      </c>
      <c r="O162" s="36">
        <v>159.68509372</v>
      </c>
      <c r="P162" s="36">
        <v>160.78051006999999</v>
      </c>
      <c r="Q162" s="36">
        <v>160.64093459</v>
      </c>
      <c r="R162" s="36">
        <v>154.10733621</v>
      </c>
      <c r="S162" s="36">
        <v>148.57864071</v>
      </c>
      <c r="T162" s="36">
        <v>149.15161247</v>
      </c>
      <c r="U162" s="36">
        <v>151.11267004000001</v>
      </c>
      <c r="V162" s="36">
        <v>152.94814317000001</v>
      </c>
      <c r="W162" s="36">
        <v>155.40130636000001</v>
      </c>
      <c r="X162" s="36">
        <v>157.77086370999999</v>
      </c>
      <c r="Y162" s="36">
        <v>159.38890934</v>
      </c>
    </row>
    <row r="163" spans="1:25" x14ac:dyDescent="0.2">
      <c r="A163" s="35">
        <v>13</v>
      </c>
      <c r="B163" s="36">
        <v>164.65423938000001</v>
      </c>
      <c r="C163" s="36">
        <v>167.01997138999999</v>
      </c>
      <c r="D163" s="36">
        <v>167.21521354999999</v>
      </c>
      <c r="E163" s="36">
        <v>167.78241062000001</v>
      </c>
      <c r="F163" s="36">
        <v>166.85786442</v>
      </c>
      <c r="G163" s="36">
        <v>160.26556077999999</v>
      </c>
      <c r="H163" s="36">
        <v>154.64925263000001</v>
      </c>
      <c r="I163" s="36">
        <v>154.50966169</v>
      </c>
      <c r="J163" s="36">
        <v>154.11044430000001</v>
      </c>
      <c r="K163" s="36">
        <v>153.13439743000001</v>
      </c>
      <c r="L163" s="36">
        <v>153.50256805000001</v>
      </c>
      <c r="M163" s="36">
        <v>156.06033226</v>
      </c>
      <c r="N163" s="36">
        <v>158.08232745000001</v>
      </c>
      <c r="O163" s="36">
        <v>162.71466716</v>
      </c>
      <c r="P163" s="36">
        <v>163.15236333999999</v>
      </c>
      <c r="Q163" s="36">
        <v>163.43354546</v>
      </c>
      <c r="R163" s="36">
        <v>157.54396825000001</v>
      </c>
      <c r="S163" s="36">
        <v>153.14508928999999</v>
      </c>
      <c r="T163" s="36">
        <v>154.53785669999999</v>
      </c>
      <c r="U163" s="36">
        <v>155.50964372999999</v>
      </c>
      <c r="V163" s="36">
        <v>155.14812789999999</v>
      </c>
      <c r="W163" s="36">
        <v>157.29819585000001</v>
      </c>
      <c r="X163" s="36">
        <v>159.77519679</v>
      </c>
      <c r="Y163" s="36">
        <v>163.85981225</v>
      </c>
    </row>
    <row r="164" spans="1:25" x14ac:dyDescent="0.2">
      <c r="A164" s="35">
        <v>14</v>
      </c>
      <c r="B164" s="36">
        <v>166.73846330000001</v>
      </c>
      <c r="C164" s="36">
        <v>169.95066649</v>
      </c>
      <c r="D164" s="36">
        <v>172.18903756</v>
      </c>
      <c r="E164" s="36">
        <v>171.55443441</v>
      </c>
      <c r="F164" s="36">
        <v>170.67756836999999</v>
      </c>
      <c r="G164" s="36">
        <v>167.88564579999999</v>
      </c>
      <c r="H164" s="36">
        <v>161.82967567</v>
      </c>
      <c r="I164" s="36">
        <v>157.81154422</v>
      </c>
      <c r="J164" s="36">
        <v>156.83554401999999</v>
      </c>
      <c r="K164" s="36">
        <v>155.37049752999999</v>
      </c>
      <c r="L164" s="36">
        <v>157.73914669000001</v>
      </c>
      <c r="M164" s="36">
        <v>159.42431163000001</v>
      </c>
      <c r="N164" s="36">
        <v>160.23450729999999</v>
      </c>
      <c r="O164" s="36">
        <v>163.85730956</v>
      </c>
      <c r="P164" s="36">
        <v>167.00201150000001</v>
      </c>
      <c r="Q164" s="36">
        <v>165.85201014</v>
      </c>
      <c r="R164" s="36">
        <v>159.37635528000001</v>
      </c>
      <c r="S164" s="36">
        <v>157.13543541999999</v>
      </c>
      <c r="T164" s="36">
        <v>155.61071633</v>
      </c>
      <c r="U164" s="36">
        <v>157.10060374</v>
      </c>
      <c r="V164" s="36">
        <v>158.89338142</v>
      </c>
      <c r="W164" s="36">
        <v>158.74186606999999</v>
      </c>
      <c r="X164" s="36">
        <v>160.83065736</v>
      </c>
      <c r="Y164" s="36">
        <v>162.67847537</v>
      </c>
    </row>
    <row r="165" spans="1:25" x14ac:dyDescent="0.2">
      <c r="A165" s="35">
        <v>15</v>
      </c>
      <c r="B165" s="36">
        <v>160.3445663</v>
      </c>
      <c r="C165" s="36">
        <v>152.97496053</v>
      </c>
      <c r="D165" s="36">
        <v>159.11344378999999</v>
      </c>
      <c r="E165" s="36">
        <v>160.75144961000001</v>
      </c>
      <c r="F165" s="36">
        <v>160.74189138</v>
      </c>
      <c r="G165" s="36">
        <v>159.59020587000001</v>
      </c>
      <c r="H165" s="36">
        <v>154.55131895</v>
      </c>
      <c r="I165" s="36">
        <v>152.96802425999999</v>
      </c>
      <c r="J165" s="36">
        <v>150.06569181</v>
      </c>
      <c r="K165" s="36">
        <v>147.32644275999999</v>
      </c>
      <c r="L165" s="36">
        <v>146.08180048</v>
      </c>
      <c r="M165" s="36">
        <v>147.82357786</v>
      </c>
      <c r="N165" s="36">
        <v>152.4479412</v>
      </c>
      <c r="O165" s="36">
        <v>156.55806018999999</v>
      </c>
      <c r="P165" s="36">
        <v>156.68939606999999</v>
      </c>
      <c r="Q165" s="36">
        <v>156.73980571999999</v>
      </c>
      <c r="R165" s="36">
        <v>150.48133856999999</v>
      </c>
      <c r="S165" s="36">
        <v>147.91484077999999</v>
      </c>
      <c r="T165" s="36">
        <v>148.02512032999999</v>
      </c>
      <c r="U165" s="36">
        <v>149.52371024999999</v>
      </c>
      <c r="V165" s="36">
        <v>150.83286211999999</v>
      </c>
      <c r="W165" s="36">
        <v>152.42068053</v>
      </c>
      <c r="X165" s="36">
        <v>153.53249812999999</v>
      </c>
      <c r="Y165" s="36">
        <v>155.93870304999999</v>
      </c>
    </row>
    <row r="166" spans="1:25" x14ac:dyDescent="0.2">
      <c r="A166" s="35">
        <v>16</v>
      </c>
      <c r="B166" s="36">
        <v>154.73755048999999</v>
      </c>
      <c r="C166" s="36">
        <v>157.58404077</v>
      </c>
      <c r="D166" s="36">
        <v>160.25438389000001</v>
      </c>
      <c r="E166" s="36">
        <v>159.65265428000001</v>
      </c>
      <c r="F166" s="36">
        <v>159.15514433000001</v>
      </c>
      <c r="G166" s="36">
        <v>158.78031783</v>
      </c>
      <c r="H166" s="36">
        <v>153.71607145999999</v>
      </c>
      <c r="I166" s="36">
        <v>150.86177735999999</v>
      </c>
      <c r="J166" s="36">
        <v>149.98952850000001</v>
      </c>
      <c r="K166" s="36">
        <v>147.95550263000001</v>
      </c>
      <c r="L166" s="36">
        <v>149.41188681</v>
      </c>
      <c r="M166" s="36">
        <v>152.48316831</v>
      </c>
      <c r="N166" s="36">
        <v>156.50733267999999</v>
      </c>
      <c r="O166" s="36">
        <v>161.21915989999999</v>
      </c>
      <c r="P166" s="36">
        <v>161.71127756000001</v>
      </c>
      <c r="Q166" s="36">
        <v>161.77421645000001</v>
      </c>
      <c r="R166" s="36">
        <v>156.11186595999999</v>
      </c>
      <c r="S166" s="36">
        <v>150.14153879</v>
      </c>
      <c r="T166" s="36">
        <v>149.49760344000001</v>
      </c>
      <c r="U166" s="36">
        <v>151.27095607999999</v>
      </c>
      <c r="V166" s="36">
        <v>152.87977609000001</v>
      </c>
      <c r="W166" s="36">
        <v>155.523574</v>
      </c>
      <c r="X166" s="36">
        <v>157.25915302999999</v>
      </c>
      <c r="Y166" s="36">
        <v>159.77459646</v>
      </c>
    </row>
    <row r="167" spans="1:25" x14ac:dyDescent="0.2">
      <c r="A167" s="35">
        <v>17</v>
      </c>
      <c r="B167" s="36">
        <v>163.51351413</v>
      </c>
      <c r="C167" s="36">
        <v>171.2312431</v>
      </c>
      <c r="D167" s="36">
        <v>172.68105847999999</v>
      </c>
      <c r="E167" s="36">
        <v>166.01804573999999</v>
      </c>
      <c r="F167" s="36">
        <v>166.07608363</v>
      </c>
      <c r="G167" s="36">
        <v>158.57406198999999</v>
      </c>
      <c r="H167" s="36">
        <v>155.81192763999999</v>
      </c>
      <c r="I167" s="36">
        <v>152.40543209000001</v>
      </c>
      <c r="J167" s="36">
        <v>155.03448999</v>
      </c>
      <c r="K167" s="36">
        <v>156.91758464</v>
      </c>
      <c r="L167" s="36">
        <v>157.88926978999999</v>
      </c>
      <c r="M167" s="36">
        <v>155.89250178</v>
      </c>
      <c r="N167" s="36">
        <v>155.75551218999999</v>
      </c>
      <c r="O167" s="36">
        <v>157.08762664</v>
      </c>
      <c r="P167" s="36">
        <v>157.15478899999999</v>
      </c>
      <c r="Q167" s="36">
        <v>156.27706719</v>
      </c>
      <c r="R167" s="36">
        <v>154.81792761</v>
      </c>
      <c r="S167" s="36">
        <v>150.61914315000001</v>
      </c>
      <c r="T167" s="36">
        <v>156.04111280000001</v>
      </c>
      <c r="U167" s="36">
        <v>157.39668541</v>
      </c>
      <c r="V167" s="36">
        <v>157.27962504999999</v>
      </c>
      <c r="W167" s="36">
        <v>158.70247501</v>
      </c>
      <c r="X167" s="36">
        <v>160.72400488</v>
      </c>
      <c r="Y167" s="36">
        <v>166.89524796000001</v>
      </c>
    </row>
    <row r="168" spans="1:25" x14ac:dyDescent="0.2">
      <c r="A168" s="35">
        <v>18</v>
      </c>
      <c r="B168" s="36">
        <v>162.99898866999999</v>
      </c>
      <c r="C168" s="36">
        <v>165.74926287</v>
      </c>
      <c r="D168" s="36">
        <v>170.67880522999999</v>
      </c>
      <c r="E168" s="36">
        <v>171.57057126000001</v>
      </c>
      <c r="F168" s="36">
        <v>169.84938117999999</v>
      </c>
      <c r="G168" s="36">
        <v>165.08294211</v>
      </c>
      <c r="H168" s="36">
        <v>159.63538990000001</v>
      </c>
      <c r="I168" s="36">
        <v>155.86460776999999</v>
      </c>
      <c r="J168" s="36">
        <v>151.51421574</v>
      </c>
      <c r="K168" s="36">
        <v>154.71931307</v>
      </c>
      <c r="L168" s="36">
        <v>155.90827286000001</v>
      </c>
      <c r="M168" s="36">
        <v>158.46551106000001</v>
      </c>
      <c r="N168" s="36">
        <v>156.85163969999999</v>
      </c>
      <c r="O168" s="36">
        <v>159.06179118</v>
      </c>
      <c r="P168" s="36">
        <v>160.89138066000001</v>
      </c>
      <c r="Q168" s="36">
        <v>161.43347324999999</v>
      </c>
      <c r="R168" s="36">
        <v>156.37706808999999</v>
      </c>
      <c r="S168" s="36">
        <v>155.01450224000001</v>
      </c>
      <c r="T168" s="36">
        <v>155.73516407</v>
      </c>
      <c r="U168" s="36">
        <v>153.84417743</v>
      </c>
      <c r="V168" s="36">
        <v>153.05477255</v>
      </c>
      <c r="W168" s="36">
        <v>155.15685063999999</v>
      </c>
      <c r="X168" s="36">
        <v>157.80303787</v>
      </c>
      <c r="Y168" s="36">
        <v>159.07181316</v>
      </c>
    </row>
    <row r="169" spans="1:25" x14ac:dyDescent="0.2">
      <c r="A169" s="35">
        <v>19</v>
      </c>
      <c r="B169" s="36">
        <v>166.48165168</v>
      </c>
      <c r="C169" s="36">
        <v>170.06901825</v>
      </c>
      <c r="D169" s="36">
        <v>173.00855963999999</v>
      </c>
      <c r="E169" s="36">
        <v>173.43365383</v>
      </c>
      <c r="F169" s="36">
        <v>171.98895486999999</v>
      </c>
      <c r="G169" s="36">
        <v>166.15229507999999</v>
      </c>
      <c r="H169" s="36">
        <v>161.25582462</v>
      </c>
      <c r="I169" s="36">
        <v>157.44968173000001</v>
      </c>
      <c r="J169" s="36">
        <v>154.92332101</v>
      </c>
      <c r="K169" s="36">
        <v>154.84150351</v>
      </c>
      <c r="L169" s="36">
        <v>155.78779505</v>
      </c>
      <c r="M169" s="36">
        <v>156.76999427999999</v>
      </c>
      <c r="N169" s="36">
        <v>157.20198181999999</v>
      </c>
      <c r="O169" s="36">
        <v>162.17741923</v>
      </c>
      <c r="P169" s="36">
        <v>162.51007451000001</v>
      </c>
      <c r="Q169" s="36">
        <v>161.63888360000001</v>
      </c>
      <c r="R169" s="36">
        <v>157.77825501999999</v>
      </c>
      <c r="S169" s="36">
        <v>154.68353432999999</v>
      </c>
      <c r="T169" s="36">
        <v>153.58255696000001</v>
      </c>
      <c r="U169" s="36">
        <v>154.34561275999999</v>
      </c>
      <c r="V169" s="36">
        <v>153.35812798000001</v>
      </c>
      <c r="W169" s="36">
        <v>154.99672545999999</v>
      </c>
      <c r="X169" s="36">
        <v>157.39137188000001</v>
      </c>
      <c r="Y169" s="36">
        <v>158.69337819</v>
      </c>
    </row>
    <row r="170" spans="1:25" x14ac:dyDescent="0.2">
      <c r="A170" s="35">
        <v>20</v>
      </c>
      <c r="B170" s="36">
        <v>162.90731113999999</v>
      </c>
      <c r="C170" s="36">
        <v>163.67289955999999</v>
      </c>
      <c r="D170" s="36">
        <v>169.92284549999999</v>
      </c>
      <c r="E170" s="36">
        <v>172.02723947999999</v>
      </c>
      <c r="F170" s="36">
        <v>170.86180755000001</v>
      </c>
      <c r="G170" s="36">
        <v>167.88013957000001</v>
      </c>
      <c r="H170" s="36">
        <v>160.52076764</v>
      </c>
      <c r="I170" s="36">
        <v>156.90430954999999</v>
      </c>
      <c r="J170" s="36">
        <v>155.10246516999999</v>
      </c>
      <c r="K170" s="36">
        <v>154.57498824999999</v>
      </c>
      <c r="L170" s="36">
        <v>154.70675654999999</v>
      </c>
      <c r="M170" s="36">
        <v>155.40206753999999</v>
      </c>
      <c r="N170" s="36">
        <v>159.08416002000001</v>
      </c>
      <c r="O170" s="36">
        <v>161.92107966</v>
      </c>
      <c r="P170" s="36">
        <v>161.63469732999999</v>
      </c>
      <c r="Q170" s="36">
        <v>160.05575422999999</v>
      </c>
      <c r="R170" s="36">
        <v>156.44293533999999</v>
      </c>
      <c r="S170" s="36">
        <v>153.23028418000001</v>
      </c>
      <c r="T170" s="36">
        <v>152.31764985000001</v>
      </c>
      <c r="U170" s="36">
        <v>154.44397290000001</v>
      </c>
      <c r="V170" s="36">
        <v>155.65305043999999</v>
      </c>
      <c r="W170" s="36">
        <v>157.88271627</v>
      </c>
      <c r="X170" s="36">
        <v>161.33517445000001</v>
      </c>
      <c r="Y170" s="36">
        <v>165.75871412999999</v>
      </c>
    </row>
    <row r="171" spans="1:25" x14ac:dyDescent="0.2">
      <c r="A171" s="35">
        <v>21</v>
      </c>
      <c r="B171" s="36">
        <v>162.85094242</v>
      </c>
      <c r="C171" s="36">
        <v>162.47600825000001</v>
      </c>
      <c r="D171" s="36">
        <v>165.75662951000001</v>
      </c>
      <c r="E171" s="36">
        <v>165.39035292</v>
      </c>
      <c r="F171" s="36">
        <v>164.21058721</v>
      </c>
      <c r="G171" s="36">
        <v>162.93885684</v>
      </c>
      <c r="H171" s="36">
        <v>157.17158185</v>
      </c>
      <c r="I171" s="36">
        <v>158.19899677000001</v>
      </c>
      <c r="J171" s="36">
        <v>157.82473551999999</v>
      </c>
      <c r="K171" s="36">
        <v>153.54103466999999</v>
      </c>
      <c r="L171" s="36">
        <v>153.57521125</v>
      </c>
      <c r="M171" s="36">
        <v>156.96768073000001</v>
      </c>
      <c r="N171" s="36">
        <v>160.06604669999999</v>
      </c>
      <c r="O171" s="36">
        <v>165.03742154</v>
      </c>
      <c r="P171" s="36">
        <v>164.57447916000001</v>
      </c>
      <c r="Q171" s="36">
        <v>163.73778691999999</v>
      </c>
      <c r="R171" s="36">
        <v>160.02473476</v>
      </c>
      <c r="S171" s="36">
        <v>154.82283969</v>
      </c>
      <c r="T171" s="36">
        <v>153.01150874999999</v>
      </c>
      <c r="U171" s="36">
        <v>154.51831107999999</v>
      </c>
      <c r="V171" s="36">
        <v>155.51445545000001</v>
      </c>
      <c r="W171" s="36">
        <v>158.22409532</v>
      </c>
      <c r="X171" s="36">
        <v>161.49269465</v>
      </c>
      <c r="Y171" s="36">
        <v>166.64434901999999</v>
      </c>
    </row>
    <row r="172" spans="1:25" x14ac:dyDescent="0.2">
      <c r="A172" s="35">
        <v>22</v>
      </c>
      <c r="B172" s="36">
        <v>169.73520556</v>
      </c>
      <c r="C172" s="36">
        <v>170.63251102000001</v>
      </c>
      <c r="D172" s="36">
        <v>174.48119352000001</v>
      </c>
      <c r="E172" s="36">
        <v>175.18013113000001</v>
      </c>
      <c r="F172" s="36">
        <v>174.44936926</v>
      </c>
      <c r="G172" s="36">
        <v>172.79892537000001</v>
      </c>
      <c r="H172" s="36">
        <v>164.49804184000001</v>
      </c>
      <c r="I172" s="36">
        <v>161.39548606</v>
      </c>
      <c r="J172" s="36">
        <v>155.60210325</v>
      </c>
      <c r="K172" s="36">
        <v>153.37626881</v>
      </c>
      <c r="L172" s="36">
        <v>154.05390069000001</v>
      </c>
      <c r="M172" s="36">
        <v>154.56110038</v>
      </c>
      <c r="N172" s="36">
        <v>156.98546963000001</v>
      </c>
      <c r="O172" s="36">
        <v>163.44529861000001</v>
      </c>
      <c r="P172" s="36">
        <v>164.57638287</v>
      </c>
      <c r="Q172" s="36">
        <v>163.95900065000001</v>
      </c>
      <c r="R172" s="36">
        <v>160.02450791999999</v>
      </c>
      <c r="S172" s="36">
        <v>153.72557463000001</v>
      </c>
      <c r="T172" s="36">
        <v>153.16405563999999</v>
      </c>
      <c r="U172" s="36">
        <v>155.02466881999999</v>
      </c>
      <c r="V172" s="36">
        <v>156.07543168000001</v>
      </c>
      <c r="W172" s="36">
        <v>157.52670090999999</v>
      </c>
      <c r="X172" s="36">
        <v>162.10435007000001</v>
      </c>
      <c r="Y172" s="36">
        <v>166.30281097</v>
      </c>
    </row>
    <row r="173" spans="1:25" x14ac:dyDescent="0.2">
      <c r="A173" s="35">
        <v>23</v>
      </c>
      <c r="B173" s="36">
        <v>171.44889054999999</v>
      </c>
      <c r="C173" s="36">
        <v>174.13431793000001</v>
      </c>
      <c r="D173" s="36">
        <v>175.57911727999999</v>
      </c>
      <c r="E173" s="36">
        <v>175.42735531</v>
      </c>
      <c r="F173" s="36">
        <v>177.08648133</v>
      </c>
      <c r="G173" s="36">
        <v>175.32476661000001</v>
      </c>
      <c r="H173" s="36">
        <v>170.07622638000001</v>
      </c>
      <c r="I173" s="36">
        <v>168.35255537</v>
      </c>
      <c r="J173" s="36">
        <v>160.04401153000001</v>
      </c>
      <c r="K173" s="36">
        <v>157.81638323000001</v>
      </c>
      <c r="L173" s="36">
        <v>159.53293282000001</v>
      </c>
      <c r="M173" s="36">
        <v>158.75094190999999</v>
      </c>
      <c r="N173" s="36">
        <v>164.09668543000001</v>
      </c>
      <c r="O173" s="36">
        <v>169.47416297999999</v>
      </c>
      <c r="P173" s="36">
        <v>169.05659134000001</v>
      </c>
      <c r="Q173" s="36">
        <v>169.89186296</v>
      </c>
      <c r="R173" s="36">
        <v>167.54919147000001</v>
      </c>
      <c r="S173" s="36">
        <v>159.15165017999999</v>
      </c>
      <c r="T173" s="36">
        <v>156.85102584000001</v>
      </c>
      <c r="U173" s="36">
        <v>159.65959391000001</v>
      </c>
      <c r="V173" s="36">
        <v>163.11407091000001</v>
      </c>
      <c r="W173" s="36">
        <v>163.99437637</v>
      </c>
      <c r="X173" s="36">
        <v>168.83404745999999</v>
      </c>
      <c r="Y173" s="36">
        <v>172.33560904999999</v>
      </c>
    </row>
    <row r="174" spans="1:25" x14ac:dyDescent="0.2">
      <c r="A174" s="35">
        <v>24</v>
      </c>
      <c r="B174" s="36">
        <v>177.08591376000001</v>
      </c>
      <c r="C174" s="36">
        <v>175.17280049999999</v>
      </c>
      <c r="D174" s="36">
        <v>174.82420307000001</v>
      </c>
      <c r="E174" s="36">
        <v>174.77791920999999</v>
      </c>
      <c r="F174" s="36">
        <v>173.84085132000001</v>
      </c>
      <c r="G174" s="36">
        <v>168.97910895000001</v>
      </c>
      <c r="H174" s="36">
        <v>160.62099853999999</v>
      </c>
      <c r="I174" s="36">
        <v>160.18533880000001</v>
      </c>
      <c r="J174" s="36">
        <v>158.89133558</v>
      </c>
      <c r="K174" s="36">
        <v>159.90926296999999</v>
      </c>
      <c r="L174" s="36">
        <v>161.65187164</v>
      </c>
      <c r="M174" s="36">
        <v>163.07795203000001</v>
      </c>
      <c r="N174" s="36">
        <v>165.20654382000001</v>
      </c>
      <c r="O174" s="36">
        <v>170.55339959</v>
      </c>
      <c r="P174" s="36">
        <v>171.01591707</v>
      </c>
      <c r="Q174" s="36">
        <v>171.84559252</v>
      </c>
      <c r="R174" s="36">
        <v>166.38615353</v>
      </c>
      <c r="S174" s="36">
        <v>160.02534872000001</v>
      </c>
      <c r="T174" s="36">
        <v>159.45520891000001</v>
      </c>
      <c r="U174" s="36">
        <v>160.63381853000001</v>
      </c>
      <c r="V174" s="36">
        <v>162.92881065</v>
      </c>
      <c r="W174" s="36">
        <v>164.33564250000001</v>
      </c>
      <c r="X174" s="36">
        <v>167.63328473999999</v>
      </c>
      <c r="Y174" s="36">
        <v>170.79723569999999</v>
      </c>
    </row>
    <row r="175" spans="1:25" x14ac:dyDescent="0.2">
      <c r="A175" s="35">
        <v>25</v>
      </c>
      <c r="B175" s="36">
        <v>169.33694209999999</v>
      </c>
      <c r="C175" s="36">
        <v>173.65273081999999</v>
      </c>
      <c r="D175" s="36">
        <v>177.24416945999999</v>
      </c>
      <c r="E175" s="36">
        <v>177.07053562999999</v>
      </c>
      <c r="F175" s="36">
        <v>175.90942333000001</v>
      </c>
      <c r="G175" s="36">
        <v>170.32415359999999</v>
      </c>
      <c r="H175" s="36">
        <v>159.9361031</v>
      </c>
      <c r="I175" s="36">
        <v>157.58102733000001</v>
      </c>
      <c r="J175" s="36">
        <v>155.09500868000001</v>
      </c>
      <c r="K175" s="36">
        <v>154.94816298999999</v>
      </c>
      <c r="L175" s="36">
        <v>155.67104187999999</v>
      </c>
      <c r="M175" s="36">
        <v>157.97307497</v>
      </c>
      <c r="N175" s="36">
        <v>160.92468654000001</v>
      </c>
      <c r="O175" s="36">
        <v>166.41801447</v>
      </c>
      <c r="P175" s="36">
        <v>166.92847204</v>
      </c>
      <c r="Q175" s="36">
        <v>166.23208345</v>
      </c>
      <c r="R175" s="36">
        <v>161.12962714</v>
      </c>
      <c r="S175" s="36">
        <v>155.07781019000001</v>
      </c>
      <c r="T175" s="36">
        <v>154.79901280999999</v>
      </c>
      <c r="U175" s="36">
        <v>156.92092615999999</v>
      </c>
      <c r="V175" s="36">
        <v>159.23272627</v>
      </c>
      <c r="W175" s="36">
        <v>161.22187450000001</v>
      </c>
      <c r="X175" s="36">
        <v>164.08566751999999</v>
      </c>
      <c r="Y175" s="36">
        <v>169.13348456</v>
      </c>
    </row>
    <row r="176" spans="1:25" x14ac:dyDescent="0.2">
      <c r="A176" s="35">
        <v>26</v>
      </c>
      <c r="B176" s="36">
        <v>162.71340541000001</v>
      </c>
      <c r="C176" s="36">
        <v>170.06417071000001</v>
      </c>
      <c r="D176" s="36">
        <v>174.05302766</v>
      </c>
      <c r="E176" s="36">
        <v>174.63002087000001</v>
      </c>
      <c r="F176" s="36">
        <v>173.03825695</v>
      </c>
      <c r="G176" s="36">
        <v>167.99220019000001</v>
      </c>
      <c r="H176" s="36">
        <v>161.04569502999999</v>
      </c>
      <c r="I176" s="36">
        <v>160.28061930999999</v>
      </c>
      <c r="J176" s="36">
        <v>159.41120835000001</v>
      </c>
      <c r="K176" s="36">
        <v>157.79309053</v>
      </c>
      <c r="L176" s="36">
        <v>158.48305543000001</v>
      </c>
      <c r="M176" s="36">
        <v>159.2810279</v>
      </c>
      <c r="N176" s="36">
        <v>162.22050329999999</v>
      </c>
      <c r="O176" s="36">
        <v>166.70221799999999</v>
      </c>
      <c r="P176" s="36">
        <v>167.13879610000001</v>
      </c>
      <c r="Q176" s="36">
        <v>167.93765235000001</v>
      </c>
      <c r="R176" s="36">
        <v>162.86083095000001</v>
      </c>
      <c r="S176" s="36">
        <v>159.3366341</v>
      </c>
      <c r="T176" s="36">
        <v>159.92082780999999</v>
      </c>
      <c r="U176" s="36">
        <v>159.36486642</v>
      </c>
      <c r="V176" s="36">
        <v>161.47658554</v>
      </c>
      <c r="W176" s="36">
        <v>165.62629896999999</v>
      </c>
      <c r="X176" s="36">
        <v>168.67502361999999</v>
      </c>
      <c r="Y176" s="36">
        <v>169.70481004999999</v>
      </c>
    </row>
    <row r="177" spans="1:27" x14ac:dyDescent="0.2">
      <c r="A177" s="35">
        <v>27</v>
      </c>
      <c r="B177" s="36">
        <v>172.44311769000001</v>
      </c>
      <c r="C177" s="36">
        <v>175.38124101</v>
      </c>
      <c r="D177" s="36">
        <v>177.37860547</v>
      </c>
      <c r="E177" s="36">
        <v>177.93676593999999</v>
      </c>
      <c r="F177" s="36">
        <v>175.62355042999999</v>
      </c>
      <c r="G177" s="36">
        <v>170.95718736000001</v>
      </c>
      <c r="H177" s="36">
        <v>162.88315718000001</v>
      </c>
      <c r="I177" s="36">
        <v>159.92115257</v>
      </c>
      <c r="J177" s="36">
        <v>158.05424181000001</v>
      </c>
      <c r="K177" s="36">
        <v>158.89110192999999</v>
      </c>
      <c r="L177" s="36">
        <v>162.33040657000001</v>
      </c>
      <c r="M177" s="36">
        <v>163.38648995</v>
      </c>
      <c r="N177" s="36">
        <v>165.35665610999999</v>
      </c>
      <c r="O177" s="36">
        <v>172.54447304999999</v>
      </c>
      <c r="P177" s="36">
        <v>173.86225485</v>
      </c>
      <c r="Q177" s="36">
        <v>174.83850097999999</v>
      </c>
      <c r="R177" s="36">
        <v>171.46580825999999</v>
      </c>
      <c r="S177" s="36">
        <v>166.36629649</v>
      </c>
      <c r="T177" s="36">
        <v>162.62504286999999</v>
      </c>
      <c r="U177" s="36">
        <v>162.73276694</v>
      </c>
      <c r="V177" s="36">
        <v>161.67521058</v>
      </c>
      <c r="W177" s="36">
        <v>162.60044736</v>
      </c>
      <c r="X177" s="36">
        <v>166.05679462000001</v>
      </c>
      <c r="Y177" s="36">
        <v>170.1533676</v>
      </c>
    </row>
    <row r="178" spans="1:27" x14ac:dyDescent="0.2">
      <c r="A178" s="35">
        <v>28</v>
      </c>
      <c r="B178" s="36">
        <v>171.33536566999999</v>
      </c>
      <c r="C178" s="36">
        <v>174.31670604999999</v>
      </c>
      <c r="D178" s="36">
        <v>178.44281286</v>
      </c>
      <c r="E178" s="36">
        <v>177.79052927999999</v>
      </c>
      <c r="F178" s="36">
        <v>174.11931376999999</v>
      </c>
      <c r="G178" s="36">
        <v>170.73843484</v>
      </c>
      <c r="H178" s="36">
        <v>164.62402950000001</v>
      </c>
      <c r="I178" s="36">
        <v>160.70633411</v>
      </c>
      <c r="J178" s="36">
        <v>160.128975</v>
      </c>
      <c r="K178" s="36">
        <v>154.4353103</v>
      </c>
      <c r="L178" s="36">
        <v>155.90600373999999</v>
      </c>
      <c r="M178" s="36">
        <v>157.41603599999999</v>
      </c>
      <c r="N178" s="36">
        <v>161.50327451999999</v>
      </c>
      <c r="O178" s="36">
        <v>166.70048066000001</v>
      </c>
      <c r="P178" s="36">
        <v>168.77060990999999</v>
      </c>
      <c r="Q178" s="36">
        <v>169.87777045999999</v>
      </c>
      <c r="R178" s="36">
        <v>165.71639712000001</v>
      </c>
      <c r="S178" s="36">
        <v>162.34883300999999</v>
      </c>
      <c r="T178" s="36">
        <v>162.14158544</v>
      </c>
      <c r="U178" s="36">
        <v>163.41167328</v>
      </c>
      <c r="V178" s="36">
        <v>160.94830264999999</v>
      </c>
      <c r="W178" s="36">
        <v>165.93073013</v>
      </c>
      <c r="X178" s="36">
        <v>165.23136618000001</v>
      </c>
      <c r="Y178" s="36">
        <v>168.83480370999999</v>
      </c>
    </row>
    <row r="179" spans="1:27" x14ac:dyDescent="0.2">
      <c r="A179" s="35">
        <v>29</v>
      </c>
      <c r="B179" s="36">
        <v>171.53398200999999</v>
      </c>
      <c r="C179" s="36">
        <v>166.31425845999999</v>
      </c>
      <c r="D179" s="36">
        <v>170.96721749</v>
      </c>
      <c r="E179" s="36">
        <v>171.72840016999999</v>
      </c>
      <c r="F179" s="36">
        <v>169.76412938000001</v>
      </c>
      <c r="G179" s="36">
        <v>167.28174931000001</v>
      </c>
      <c r="H179" s="36">
        <v>160.89633778000001</v>
      </c>
      <c r="I179" s="36">
        <v>156.57305285000001</v>
      </c>
      <c r="J179" s="36">
        <v>152.90716548</v>
      </c>
      <c r="K179" s="36">
        <v>153.19069832</v>
      </c>
      <c r="L179" s="36">
        <v>152.08819101</v>
      </c>
      <c r="M179" s="36">
        <v>149.97107188999999</v>
      </c>
      <c r="N179" s="36">
        <v>153.48712753000001</v>
      </c>
      <c r="O179" s="36">
        <v>158.65853630999999</v>
      </c>
      <c r="P179" s="36">
        <v>160.73102926999999</v>
      </c>
      <c r="Q179" s="36">
        <v>161.14472678999999</v>
      </c>
      <c r="R179" s="36">
        <v>157.96225099</v>
      </c>
      <c r="S179" s="36">
        <v>155.10327982000001</v>
      </c>
      <c r="T179" s="36">
        <v>153.36797232999999</v>
      </c>
      <c r="U179" s="36">
        <v>151.88537023999999</v>
      </c>
      <c r="V179" s="36">
        <v>152.89958994</v>
      </c>
      <c r="W179" s="36">
        <v>154.56967182</v>
      </c>
      <c r="X179" s="36">
        <v>154.05756689</v>
      </c>
      <c r="Y179" s="36">
        <v>159.51914134</v>
      </c>
    </row>
    <row r="180" spans="1:27" x14ac:dyDescent="0.2">
      <c r="A180" s="35">
        <v>30</v>
      </c>
      <c r="B180" s="36">
        <v>165.71694729000001</v>
      </c>
      <c r="C180" s="36">
        <v>167.35100423</v>
      </c>
      <c r="D180" s="36">
        <v>170.38049379</v>
      </c>
      <c r="E180" s="36">
        <v>170.52417401</v>
      </c>
      <c r="F180" s="36">
        <v>170.02513809999999</v>
      </c>
      <c r="G180" s="36">
        <v>164.35920755000001</v>
      </c>
      <c r="H180" s="36">
        <v>164.01470015999999</v>
      </c>
      <c r="I180" s="36">
        <v>158.38614677999999</v>
      </c>
      <c r="J180" s="36">
        <v>154.51680671</v>
      </c>
      <c r="K180" s="36">
        <v>154.55888422000001</v>
      </c>
      <c r="L180" s="36">
        <v>154.22410640000001</v>
      </c>
      <c r="M180" s="36">
        <v>153.01226133</v>
      </c>
      <c r="N180" s="36">
        <v>155.50541580000001</v>
      </c>
      <c r="O180" s="36">
        <v>160.40267889</v>
      </c>
      <c r="P180" s="36">
        <v>162.08170448000001</v>
      </c>
      <c r="Q180" s="36">
        <v>161.26144310999999</v>
      </c>
      <c r="R180" s="36">
        <v>156.32509751000001</v>
      </c>
      <c r="S180" s="36">
        <v>152.04465168999999</v>
      </c>
      <c r="T180" s="36">
        <v>148.76935338000001</v>
      </c>
      <c r="U180" s="36">
        <v>156.28269645</v>
      </c>
      <c r="V180" s="36">
        <v>158.35317996000001</v>
      </c>
      <c r="W180" s="36">
        <v>160.86263953</v>
      </c>
      <c r="X180" s="36">
        <v>159.77877813999999</v>
      </c>
      <c r="Y180" s="36">
        <v>166.23851497999999</v>
      </c>
    </row>
    <row r="181" spans="1:27" x14ac:dyDescent="0.2">
      <c r="A181" s="35">
        <v>31</v>
      </c>
      <c r="B181" s="36">
        <v>164.12169341000001</v>
      </c>
      <c r="C181" s="36">
        <v>167.02429710999999</v>
      </c>
      <c r="D181" s="36">
        <v>170.27257170999999</v>
      </c>
      <c r="E181" s="36">
        <v>170.37689591</v>
      </c>
      <c r="F181" s="36">
        <v>167.38902426000001</v>
      </c>
      <c r="G181" s="36">
        <v>163.39647625999999</v>
      </c>
      <c r="H181" s="36">
        <v>161.20079935000001</v>
      </c>
      <c r="I181" s="36">
        <v>155.52769075</v>
      </c>
      <c r="J181" s="36">
        <v>155.70523499000001</v>
      </c>
      <c r="K181" s="36">
        <v>157.32700018</v>
      </c>
      <c r="L181" s="36">
        <v>157.2880581</v>
      </c>
      <c r="M181" s="36">
        <v>155.25564932</v>
      </c>
      <c r="N181" s="36">
        <v>158.1743712</v>
      </c>
      <c r="O181" s="36">
        <v>164.60731831999999</v>
      </c>
      <c r="P181" s="36">
        <v>165.05773751999999</v>
      </c>
      <c r="Q181" s="36">
        <v>163.58521119</v>
      </c>
      <c r="R181" s="36">
        <v>161.32189179</v>
      </c>
      <c r="S181" s="36">
        <v>157.36350633999999</v>
      </c>
      <c r="T181" s="36">
        <v>156.11225105</v>
      </c>
      <c r="U181" s="36">
        <v>155.81808548000001</v>
      </c>
      <c r="V181" s="36">
        <v>158.50757881000001</v>
      </c>
      <c r="W181" s="36">
        <v>159.10752314999999</v>
      </c>
      <c r="X181" s="36">
        <v>160.35801409000001</v>
      </c>
      <c r="Y181" s="36">
        <v>167.79421327</v>
      </c>
    </row>
    <row r="182" spans="1:27" x14ac:dyDescent="0.2">
      <c r="A182" s="42"/>
      <c r="B182" s="43"/>
      <c r="C182" s="43"/>
      <c r="D182" s="43"/>
      <c r="E182" s="43"/>
      <c r="F182" s="43"/>
      <c r="G182" s="43"/>
      <c r="H182" s="43"/>
      <c r="I182" s="43"/>
      <c r="J182" s="43"/>
      <c r="K182" s="43"/>
      <c r="L182" s="43"/>
      <c r="M182" s="43"/>
      <c r="N182" s="43"/>
      <c r="O182" s="43"/>
      <c r="P182" s="43"/>
      <c r="Q182" s="43"/>
      <c r="R182" s="43"/>
      <c r="S182" s="43"/>
      <c r="T182" s="43"/>
      <c r="U182" s="43"/>
      <c r="V182" s="43"/>
      <c r="W182" s="43"/>
      <c r="X182" s="43"/>
      <c r="Y182" s="43"/>
    </row>
    <row r="184" spans="1:27" ht="29.25" customHeight="1" x14ac:dyDescent="0.2">
      <c r="A184" s="111" t="s">
        <v>0</v>
      </c>
      <c r="B184" s="131" t="s">
        <v>147</v>
      </c>
      <c r="C184" s="132"/>
      <c r="D184" s="132"/>
      <c r="E184" s="132"/>
      <c r="F184" s="132"/>
      <c r="G184" s="132"/>
      <c r="H184" s="132"/>
      <c r="I184" s="132"/>
      <c r="J184" s="132"/>
      <c r="K184" s="132"/>
      <c r="L184" s="132"/>
      <c r="M184" s="132"/>
      <c r="N184" s="132"/>
      <c r="O184" s="132"/>
      <c r="P184" s="132"/>
      <c r="Q184" s="132"/>
      <c r="R184" s="132"/>
      <c r="S184" s="132"/>
      <c r="T184" s="132"/>
      <c r="U184" s="132"/>
      <c r="V184" s="132"/>
      <c r="W184" s="132"/>
      <c r="X184" s="132"/>
      <c r="Y184" s="133"/>
    </row>
    <row r="185" spans="1:27" x14ac:dyDescent="0.2">
      <c r="A185" s="111"/>
      <c r="B185" s="34" t="s">
        <v>74</v>
      </c>
      <c r="C185" s="34" t="s">
        <v>75</v>
      </c>
      <c r="D185" s="34" t="s">
        <v>76</v>
      </c>
      <c r="E185" s="34" t="s">
        <v>77</v>
      </c>
      <c r="F185" s="34" t="s">
        <v>78</v>
      </c>
      <c r="G185" s="34" t="s">
        <v>79</v>
      </c>
      <c r="H185" s="34" t="s">
        <v>80</v>
      </c>
      <c r="I185" s="34" t="s">
        <v>81</v>
      </c>
      <c r="J185" s="34" t="s">
        <v>82</v>
      </c>
      <c r="K185" s="34" t="s">
        <v>83</v>
      </c>
      <c r="L185" s="34" t="s">
        <v>84</v>
      </c>
      <c r="M185" s="34" t="s">
        <v>85</v>
      </c>
      <c r="N185" s="34" t="s">
        <v>86</v>
      </c>
      <c r="O185" s="34" t="s">
        <v>87</v>
      </c>
      <c r="P185" s="34" t="s">
        <v>88</v>
      </c>
      <c r="Q185" s="34" t="s">
        <v>89</v>
      </c>
      <c r="R185" s="34" t="s">
        <v>90</v>
      </c>
      <c r="S185" s="34" t="s">
        <v>91</v>
      </c>
      <c r="T185" s="34" t="s">
        <v>92</v>
      </c>
      <c r="U185" s="34" t="s">
        <v>93</v>
      </c>
      <c r="V185" s="34" t="s">
        <v>94</v>
      </c>
      <c r="W185" s="34" t="s">
        <v>95</v>
      </c>
      <c r="X185" s="34" t="s">
        <v>96</v>
      </c>
      <c r="Y185" s="34" t="s">
        <v>97</v>
      </c>
    </row>
    <row r="186" spans="1:27" x14ac:dyDescent="0.2">
      <c r="A186" s="35">
        <v>1</v>
      </c>
      <c r="B186" s="36">
        <v>161.18258925999999</v>
      </c>
      <c r="C186" s="36">
        <v>162.23142808</v>
      </c>
      <c r="D186" s="36">
        <v>165.05819865000001</v>
      </c>
      <c r="E186" s="36">
        <v>165.71743187999999</v>
      </c>
      <c r="F186" s="36">
        <v>167.03478240000001</v>
      </c>
      <c r="G186" s="36">
        <v>166.90345055</v>
      </c>
      <c r="H186" s="36">
        <v>163.24021192000001</v>
      </c>
      <c r="I186" s="36">
        <v>164.87844016</v>
      </c>
      <c r="J186" s="36">
        <v>163.93552478000001</v>
      </c>
      <c r="K186" s="36">
        <v>159.74302734</v>
      </c>
      <c r="L186" s="36">
        <v>157.73230480000001</v>
      </c>
      <c r="M186" s="36">
        <v>153.02648099000001</v>
      </c>
      <c r="N186" s="36">
        <v>153.1384505</v>
      </c>
      <c r="O186" s="36">
        <v>157.50231162</v>
      </c>
      <c r="P186" s="36">
        <v>160.35473770999999</v>
      </c>
      <c r="Q186" s="36">
        <v>160.58605741</v>
      </c>
      <c r="R186" s="36">
        <v>153.80433936</v>
      </c>
      <c r="S186" s="36">
        <v>151.39504485</v>
      </c>
      <c r="T186" s="36">
        <v>151.69983379999999</v>
      </c>
      <c r="U186" s="36">
        <v>150.79511528</v>
      </c>
      <c r="V186" s="36">
        <v>151.63560532</v>
      </c>
      <c r="W186" s="36">
        <v>155.29032533</v>
      </c>
      <c r="X186" s="36">
        <v>156.94401249000001</v>
      </c>
      <c r="Y186" s="36">
        <v>159.21352891999999</v>
      </c>
    </row>
    <row r="187" spans="1:27" ht="15" x14ac:dyDescent="0.25">
      <c r="A187" s="35">
        <v>2</v>
      </c>
      <c r="B187" s="36">
        <v>156.99182866999999</v>
      </c>
      <c r="C187" s="36">
        <v>156.53513441000001</v>
      </c>
      <c r="D187" s="36">
        <v>161.01775218</v>
      </c>
      <c r="E187" s="36">
        <v>161.64043706999999</v>
      </c>
      <c r="F187" s="36">
        <v>160.64941528</v>
      </c>
      <c r="G187" s="36">
        <v>160.30552736999999</v>
      </c>
      <c r="H187" s="36">
        <v>158.00434189999999</v>
      </c>
      <c r="I187" s="36">
        <v>161.40741356999999</v>
      </c>
      <c r="J187" s="36">
        <v>159.21340314</v>
      </c>
      <c r="K187" s="36">
        <v>156.06440989999999</v>
      </c>
      <c r="L187" s="36">
        <v>154.21655788000001</v>
      </c>
      <c r="M187" s="36">
        <v>156.17058238000001</v>
      </c>
      <c r="N187" s="36">
        <v>158.22695363</v>
      </c>
      <c r="O187" s="36">
        <v>158.17329290000001</v>
      </c>
      <c r="P187" s="36">
        <v>158.35931386999999</v>
      </c>
      <c r="Q187" s="36">
        <v>157.06497518</v>
      </c>
      <c r="R187" s="36">
        <v>154.87298920999999</v>
      </c>
      <c r="S187" s="36">
        <v>152.97380516999999</v>
      </c>
      <c r="T187" s="36">
        <v>152.96068929</v>
      </c>
      <c r="U187" s="36">
        <v>152.95780289000001</v>
      </c>
      <c r="V187" s="36">
        <v>154.38371346</v>
      </c>
      <c r="W187" s="36">
        <v>155.73177638999999</v>
      </c>
      <c r="X187" s="36">
        <v>161.67088225000001</v>
      </c>
      <c r="Y187" s="36">
        <v>164.58827471000001</v>
      </c>
      <c r="AA187"/>
    </row>
    <row r="188" spans="1:27" x14ac:dyDescent="0.2">
      <c r="A188" s="35">
        <v>3</v>
      </c>
      <c r="B188" s="36">
        <v>159.56742073000001</v>
      </c>
      <c r="C188" s="36">
        <v>158.16016131999999</v>
      </c>
      <c r="D188" s="36">
        <v>163.54103323999999</v>
      </c>
      <c r="E188" s="36">
        <v>164.38897115</v>
      </c>
      <c r="F188" s="36">
        <v>165.03254515</v>
      </c>
      <c r="G188" s="36">
        <v>164.40797696999999</v>
      </c>
      <c r="H188" s="36">
        <v>160.68411230999999</v>
      </c>
      <c r="I188" s="36">
        <v>162.42597781000001</v>
      </c>
      <c r="J188" s="36">
        <v>159.24615292999999</v>
      </c>
      <c r="K188" s="36">
        <v>155.87189493</v>
      </c>
      <c r="L188" s="36">
        <v>156.15040264999999</v>
      </c>
      <c r="M188" s="36">
        <v>158.31902031999999</v>
      </c>
      <c r="N188" s="36">
        <v>159.44025478</v>
      </c>
      <c r="O188" s="36">
        <v>163.87321322</v>
      </c>
      <c r="P188" s="36">
        <v>164.36267631000001</v>
      </c>
      <c r="Q188" s="36">
        <v>163.6991385</v>
      </c>
      <c r="R188" s="36">
        <v>157.62953418000001</v>
      </c>
      <c r="S188" s="36">
        <v>154.45353226</v>
      </c>
      <c r="T188" s="36">
        <v>153.55433257000001</v>
      </c>
      <c r="U188" s="36">
        <v>155.02237536000001</v>
      </c>
      <c r="V188" s="36">
        <v>155.61779677999999</v>
      </c>
      <c r="W188" s="36">
        <v>158.26805743</v>
      </c>
      <c r="X188" s="36">
        <v>160.75878745</v>
      </c>
      <c r="Y188" s="36">
        <v>162.14838128</v>
      </c>
    </row>
    <row r="189" spans="1:27" x14ac:dyDescent="0.2">
      <c r="A189" s="35">
        <v>4</v>
      </c>
      <c r="B189" s="36">
        <v>146.92989560999999</v>
      </c>
      <c r="C189" s="36">
        <v>149.63573507000001</v>
      </c>
      <c r="D189" s="36">
        <v>156.50677325000001</v>
      </c>
      <c r="E189" s="36">
        <v>158.76039571999999</v>
      </c>
      <c r="F189" s="36">
        <v>158.97563306999999</v>
      </c>
      <c r="G189" s="36">
        <v>158.41198667</v>
      </c>
      <c r="H189" s="36">
        <v>154.88330241</v>
      </c>
      <c r="I189" s="36">
        <v>157.76910448000001</v>
      </c>
      <c r="J189" s="36">
        <v>156.21946901999999</v>
      </c>
      <c r="K189" s="36">
        <v>152.42537465000001</v>
      </c>
      <c r="L189" s="36">
        <v>154.06048139000001</v>
      </c>
      <c r="M189" s="36">
        <v>154.66919424</v>
      </c>
      <c r="N189" s="36">
        <v>156.09514863999999</v>
      </c>
      <c r="O189" s="36">
        <v>157.90748468999999</v>
      </c>
      <c r="P189" s="36">
        <v>158.39974631999999</v>
      </c>
      <c r="Q189" s="36">
        <v>156.50540999</v>
      </c>
      <c r="R189" s="36">
        <v>151.47727689999999</v>
      </c>
      <c r="S189" s="36">
        <v>152.58255747000001</v>
      </c>
      <c r="T189" s="36">
        <v>152.15423339</v>
      </c>
      <c r="U189" s="36">
        <v>152.24131057</v>
      </c>
      <c r="V189" s="36">
        <v>150.50587009</v>
      </c>
      <c r="W189" s="36">
        <v>152.39153646</v>
      </c>
      <c r="X189" s="36">
        <v>153.77039761</v>
      </c>
      <c r="Y189" s="36">
        <v>157.4020156</v>
      </c>
    </row>
    <row r="190" spans="1:27" x14ac:dyDescent="0.2">
      <c r="A190" s="35">
        <v>5</v>
      </c>
      <c r="B190" s="36">
        <v>146.51178769000001</v>
      </c>
      <c r="C190" s="36">
        <v>148.18845898999999</v>
      </c>
      <c r="D190" s="36">
        <v>151.79624792000001</v>
      </c>
      <c r="E190" s="36">
        <v>153.71581939000001</v>
      </c>
      <c r="F190" s="36">
        <v>152.69586864999999</v>
      </c>
      <c r="G190" s="36">
        <v>150.43740781</v>
      </c>
      <c r="H190" s="36">
        <v>146.80980020999999</v>
      </c>
      <c r="I190" s="36">
        <v>146.18183277</v>
      </c>
      <c r="J190" s="36">
        <v>146.98581677999999</v>
      </c>
      <c r="K190" s="36">
        <v>145.14679903999999</v>
      </c>
      <c r="L190" s="36">
        <v>145.26518756999999</v>
      </c>
      <c r="M190" s="36">
        <v>143.72887803</v>
      </c>
      <c r="N190" s="36">
        <v>146.76673468000001</v>
      </c>
      <c r="O190" s="36">
        <v>151.23818765999999</v>
      </c>
      <c r="P190" s="36">
        <v>150.93365775999999</v>
      </c>
      <c r="Q190" s="36">
        <v>150.19884693</v>
      </c>
      <c r="R190" s="36">
        <v>142.74913837</v>
      </c>
      <c r="S190" s="36">
        <v>142.34230901000001</v>
      </c>
      <c r="T190" s="36">
        <v>142.37309880000001</v>
      </c>
      <c r="U190" s="36">
        <v>142.17238725000001</v>
      </c>
      <c r="V190" s="36">
        <v>141.45315246000001</v>
      </c>
      <c r="W190" s="36">
        <v>146.95129319</v>
      </c>
      <c r="X190" s="36">
        <v>149.40193439999999</v>
      </c>
      <c r="Y190" s="36">
        <v>151.75216510000001</v>
      </c>
    </row>
    <row r="191" spans="1:27" x14ac:dyDescent="0.2">
      <c r="A191" s="35">
        <v>6</v>
      </c>
      <c r="B191" s="36">
        <v>148.58439064999999</v>
      </c>
      <c r="C191" s="36">
        <v>152.14138987999999</v>
      </c>
      <c r="D191" s="36">
        <v>153.95143536</v>
      </c>
      <c r="E191" s="36">
        <v>156.13784494999999</v>
      </c>
      <c r="F191" s="36">
        <v>155.90281189000001</v>
      </c>
      <c r="G191" s="36">
        <v>153.33569129</v>
      </c>
      <c r="H191" s="36">
        <v>149.22075888000001</v>
      </c>
      <c r="I191" s="36">
        <v>146.61410742000001</v>
      </c>
      <c r="J191" s="36">
        <v>143.74154942000001</v>
      </c>
      <c r="K191" s="36">
        <v>143.97088235999999</v>
      </c>
      <c r="L191" s="36">
        <v>146.97064062999999</v>
      </c>
      <c r="M191" s="36">
        <v>146.97663079</v>
      </c>
      <c r="N191" s="36">
        <v>150.91248016</v>
      </c>
      <c r="O191" s="36">
        <v>156.34751055999999</v>
      </c>
      <c r="P191" s="36">
        <v>157.46072179999999</v>
      </c>
      <c r="Q191" s="36">
        <v>155.99683368999999</v>
      </c>
      <c r="R191" s="36">
        <v>149.34255788999999</v>
      </c>
      <c r="S191" s="36">
        <v>146.61441736</v>
      </c>
      <c r="T191" s="36">
        <v>145.96264312</v>
      </c>
      <c r="U191" s="36">
        <v>146.91318480000001</v>
      </c>
      <c r="V191" s="36">
        <v>147.66158976</v>
      </c>
      <c r="W191" s="36">
        <v>149.37410700999999</v>
      </c>
      <c r="X191" s="36">
        <v>152.05117533000001</v>
      </c>
      <c r="Y191" s="36">
        <v>156.55153528</v>
      </c>
    </row>
    <row r="192" spans="1:27" x14ac:dyDescent="0.2">
      <c r="A192" s="35">
        <v>7</v>
      </c>
      <c r="B192" s="36">
        <v>161.81226212999999</v>
      </c>
      <c r="C192" s="36">
        <v>158.1498215</v>
      </c>
      <c r="D192" s="36">
        <v>161.83028601999999</v>
      </c>
      <c r="E192" s="36">
        <v>161.35180776000001</v>
      </c>
      <c r="F192" s="36">
        <v>160.56434307999999</v>
      </c>
      <c r="G192" s="36">
        <v>160.04451209000001</v>
      </c>
      <c r="H192" s="36">
        <v>156.31102752999999</v>
      </c>
      <c r="I192" s="36">
        <v>154.79729913</v>
      </c>
      <c r="J192" s="36">
        <v>156.89380087999999</v>
      </c>
      <c r="K192" s="36">
        <v>152.23255828999999</v>
      </c>
      <c r="L192" s="36">
        <v>154.86668313999999</v>
      </c>
      <c r="M192" s="36">
        <v>150.99349577000001</v>
      </c>
      <c r="N192" s="36">
        <v>155.72805937999999</v>
      </c>
      <c r="O192" s="36">
        <v>158.90202729000001</v>
      </c>
      <c r="P192" s="36">
        <v>158.38606874000001</v>
      </c>
      <c r="Q192" s="36">
        <v>157.35338829</v>
      </c>
      <c r="R192" s="36">
        <v>153.57891230000001</v>
      </c>
      <c r="S192" s="36">
        <v>148.95461499000001</v>
      </c>
      <c r="T192" s="36">
        <v>152.43771088</v>
      </c>
      <c r="U192" s="36">
        <v>152.87477762</v>
      </c>
      <c r="V192" s="36">
        <v>152.16173942</v>
      </c>
      <c r="W192" s="36">
        <v>152.68998438</v>
      </c>
      <c r="X192" s="36">
        <v>161.03011221</v>
      </c>
      <c r="Y192" s="36">
        <v>161.36912663999999</v>
      </c>
    </row>
    <row r="193" spans="1:25" x14ac:dyDescent="0.2">
      <c r="A193" s="35">
        <v>8</v>
      </c>
      <c r="B193" s="36">
        <v>160.95051174</v>
      </c>
      <c r="C193" s="36">
        <v>156.69071116000001</v>
      </c>
      <c r="D193" s="36">
        <v>161.11553065000001</v>
      </c>
      <c r="E193" s="36">
        <v>160.89172264999999</v>
      </c>
      <c r="F193" s="36">
        <v>159.93756565999999</v>
      </c>
      <c r="G193" s="36">
        <v>158.86541937999999</v>
      </c>
      <c r="H193" s="36">
        <v>152.34766349</v>
      </c>
      <c r="I193" s="36">
        <v>151.11173493999999</v>
      </c>
      <c r="J193" s="36">
        <v>149.19975778</v>
      </c>
      <c r="K193" s="36">
        <v>151.50864902000001</v>
      </c>
      <c r="L193" s="36">
        <v>152.25853910000001</v>
      </c>
      <c r="M193" s="36">
        <v>148.84906239</v>
      </c>
      <c r="N193" s="36">
        <v>151.2918636</v>
      </c>
      <c r="O193" s="36">
        <v>155.69324850999999</v>
      </c>
      <c r="P193" s="36">
        <v>155.92672296999999</v>
      </c>
      <c r="Q193" s="36">
        <v>154.94789494</v>
      </c>
      <c r="R193" s="36">
        <v>150.49361590000001</v>
      </c>
      <c r="S193" s="36">
        <v>147.02874198000001</v>
      </c>
      <c r="T193" s="36">
        <v>153.72721286999999</v>
      </c>
      <c r="U193" s="36">
        <v>153.72816447</v>
      </c>
      <c r="V193" s="36">
        <v>153.82292751</v>
      </c>
      <c r="W193" s="36">
        <v>154.11928159000001</v>
      </c>
      <c r="X193" s="36">
        <v>160.25002232</v>
      </c>
      <c r="Y193" s="36">
        <v>163.7940657</v>
      </c>
    </row>
    <row r="194" spans="1:25" x14ac:dyDescent="0.2">
      <c r="A194" s="35">
        <v>9</v>
      </c>
      <c r="B194" s="36">
        <v>154.85199577</v>
      </c>
      <c r="C194" s="36">
        <v>157.34575384999999</v>
      </c>
      <c r="D194" s="36">
        <v>164.51528285000001</v>
      </c>
      <c r="E194" s="36">
        <v>164.24823845</v>
      </c>
      <c r="F194" s="36">
        <v>164.30388726000001</v>
      </c>
      <c r="G194" s="36">
        <v>163.92601672000001</v>
      </c>
      <c r="H194" s="36">
        <v>159.85920049999999</v>
      </c>
      <c r="I194" s="36">
        <v>160.77453806</v>
      </c>
      <c r="J194" s="36">
        <v>157.34261964000001</v>
      </c>
      <c r="K194" s="36">
        <v>153.33410524999999</v>
      </c>
      <c r="L194" s="36">
        <v>154.18353117999999</v>
      </c>
      <c r="M194" s="36">
        <v>154.57811982000001</v>
      </c>
      <c r="N194" s="36">
        <v>157.20646478</v>
      </c>
      <c r="O194" s="36">
        <v>160.85824793</v>
      </c>
      <c r="P194" s="36">
        <v>160.11928148000001</v>
      </c>
      <c r="Q194" s="36">
        <v>160.22349295000001</v>
      </c>
      <c r="R194" s="36">
        <v>156.61129151</v>
      </c>
      <c r="S194" s="36">
        <v>152.52643864999999</v>
      </c>
      <c r="T194" s="36">
        <v>152.88517664</v>
      </c>
      <c r="U194" s="36">
        <v>154.8197399</v>
      </c>
      <c r="V194" s="36">
        <v>154.35384361999999</v>
      </c>
      <c r="W194" s="36">
        <v>155.87208883</v>
      </c>
      <c r="X194" s="36">
        <v>156.70062394000001</v>
      </c>
      <c r="Y194" s="36">
        <v>161.73896428</v>
      </c>
    </row>
    <row r="195" spans="1:25" x14ac:dyDescent="0.2">
      <c r="A195" s="35">
        <v>10</v>
      </c>
      <c r="B195" s="36">
        <v>161.95260822</v>
      </c>
      <c r="C195" s="36">
        <v>161.35340088999999</v>
      </c>
      <c r="D195" s="36">
        <v>163.99265159000001</v>
      </c>
      <c r="E195" s="36">
        <v>164.50752779999999</v>
      </c>
      <c r="F195" s="36">
        <v>162.22358983999999</v>
      </c>
      <c r="G195" s="36">
        <v>161.23427106</v>
      </c>
      <c r="H195" s="36">
        <v>154.36166195000001</v>
      </c>
      <c r="I195" s="36">
        <v>154.06797978</v>
      </c>
      <c r="J195" s="36">
        <v>153.24993219999999</v>
      </c>
      <c r="K195" s="36">
        <v>147.60303121000001</v>
      </c>
      <c r="L195" s="36">
        <v>153.36570602</v>
      </c>
      <c r="M195" s="36">
        <v>152.25691104000001</v>
      </c>
      <c r="N195" s="36">
        <v>154.54282180999999</v>
      </c>
      <c r="O195" s="36">
        <v>159.62183214000001</v>
      </c>
      <c r="P195" s="36">
        <v>159.88939417</v>
      </c>
      <c r="Q195" s="36">
        <v>157.60341912999999</v>
      </c>
      <c r="R195" s="36">
        <v>153.87297040000001</v>
      </c>
      <c r="S195" s="36">
        <v>149.43237368999999</v>
      </c>
      <c r="T195" s="36">
        <v>148.11881263999999</v>
      </c>
      <c r="U195" s="36">
        <v>149.27913013</v>
      </c>
      <c r="V195" s="36">
        <v>154.72342843000001</v>
      </c>
      <c r="W195" s="36">
        <v>154.28001782000001</v>
      </c>
      <c r="X195" s="36">
        <v>155.91043306</v>
      </c>
      <c r="Y195" s="36">
        <v>159.35852652</v>
      </c>
    </row>
    <row r="196" spans="1:25" x14ac:dyDescent="0.2">
      <c r="A196" s="35">
        <v>11</v>
      </c>
      <c r="B196" s="36">
        <v>161.12225581999999</v>
      </c>
      <c r="C196" s="36">
        <v>164.33451049000001</v>
      </c>
      <c r="D196" s="36">
        <v>168.88796758999999</v>
      </c>
      <c r="E196" s="36">
        <v>167.38138412999999</v>
      </c>
      <c r="F196" s="36">
        <v>165.65219802999999</v>
      </c>
      <c r="G196" s="36">
        <v>162.82971247</v>
      </c>
      <c r="H196" s="36">
        <v>155.64300212000001</v>
      </c>
      <c r="I196" s="36">
        <v>155.01437172999999</v>
      </c>
      <c r="J196" s="36">
        <v>152.46785778</v>
      </c>
      <c r="K196" s="36">
        <v>150.30495608999999</v>
      </c>
      <c r="L196" s="36">
        <v>150.43847313000001</v>
      </c>
      <c r="M196" s="36">
        <v>150.83325787999999</v>
      </c>
      <c r="N196" s="36">
        <v>152.90295180000001</v>
      </c>
      <c r="O196" s="36">
        <v>157.41317211</v>
      </c>
      <c r="P196" s="36">
        <v>157.92423117000001</v>
      </c>
      <c r="Q196" s="36">
        <v>158.25692426000001</v>
      </c>
      <c r="R196" s="36">
        <v>152.67497069999999</v>
      </c>
      <c r="S196" s="36">
        <v>147.79614008999999</v>
      </c>
      <c r="T196" s="36">
        <v>147.01064073000001</v>
      </c>
      <c r="U196" s="36">
        <v>149.04955050999999</v>
      </c>
      <c r="V196" s="36">
        <v>152.37431298000001</v>
      </c>
      <c r="W196" s="36">
        <v>155.91602035</v>
      </c>
      <c r="X196" s="36">
        <v>158.46128329000001</v>
      </c>
      <c r="Y196" s="36">
        <v>161.61476164999999</v>
      </c>
    </row>
    <row r="197" spans="1:25" x14ac:dyDescent="0.2">
      <c r="A197" s="35">
        <v>12</v>
      </c>
      <c r="B197" s="36">
        <v>161.94153542000001</v>
      </c>
      <c r="C197" s="36">
        <v>163.73610191</v>
      </c>
      <c r="D197" s="36">
        <v>166.06163143000001</v>
      </c>
      <c r="E197" s="36">
        <v>166.74013274999999</v>
      </c>
      <c r="F197" s="36">
        <v>165.08610356</v>
      </c>
      <c r="G197" s="36">
        <v>160.54975084</v>
      </c>
      <c r="H197" s="36">
        <v>153.14785215000001</v>
      </c>
      <c r="I197" s="36">
        <v>154.74505162</v>
      </c>
      <c r="J197" s="36">
        <v>152.0749356</v>
      </c>
      <c r="K197" s="36">
        <v>152.50619606999999</v>
      </c>
      <c r="L197" s="36">
        <v>152.86318636999999</v>
      </c>
      <c r="M197" s="36">
        <v>152.50427400999999</v>
      </c>
      <c r="N197" s="36">
        <v>155.37325443</v>
      </c>
      <c r="O197" s="36">
        <v>159.68509372</v>
      </c>
      <c r="P197" s="36">
        <v>160.78051006999999</v>
      </c>
      <c r="Q197" s="36">
        <v>160.64093459</v>
      </c>
      <c r="R197" s="36">
        <v>154.10733621</v>
      </c>
      <c r="S197" s="36">
        <v>148.57864071</v>
      </c>
      <c r="T197" s="36">
        <v>149.15161247</v>
      </c>
      <c r="U197" s="36">
        <v>151.11267004000001</v>
      </c>
      <c r="V197" s="36">
        <v>152.94814317000001</v>
      </c>
      <c r="W197" s="36">
        <v>155.40130636000001</v>
      </c>
      <c r="X197" s="36">
        <v>157.77086370999999</v>
      </c>
      <c r="Y197" s="36">
        <v>159.38890934</v>
      </c>
    </row>
    <row r="198" spans="1:25" x14ac:dyDescent="0.2">
      <c r="A198" s="35">
        <v>13</v>
      </c>
      <c r="B198" s="36">
        <v>164.65423938000001</v>
      </c>
      <c r="C198" s="36">
        <v>167.01997138999999</v>
      </c>
      <c r="D198" s="36">
        <v>167.21521354999999</v>
      </c>
      <c r="E198" s="36">
        <v>167.78241062000001</v>
      </c>
      <c r="F198" s="36">
        <v>166.85786442</v>
      </c>
      <c r="G198" s="36">
        <v>160.26556077999999</v>
      </c>
      <c r="H198" s="36">
        <v>154.64925263000001</v>
      </c>
      <c r="I198" s="36">
        <v>154.50966169</v>
      </c>
      <c r="J198" s="36">
        <v>154.11044430000001</v>
      </c>
      <c r="K198" s="36">
        <v>153.13439743000001</v>
      </c>
      <c r="L198" s="36">
        <v>153.50256805000001</v>
      </c>
      <c r="M198" s="36">
        <v>156.06033226</v>
      </c>
      <c r="N198" s="36">
        <v>158.08232745000001</v>
      </c>
      <c r="O198" s="36">
        <v>162.71466716</v>
      </c>
      <c r="P198" s="36">
        <v>163.15236333999999</v>
      </c>
      <c r="Q198" s="36">
        <v>163.43354546</v>
      </c>
      <c r="R198" s="36">
        <v>157.54396825000001</v>
      </c>
      <c r="S198" s="36">
        <v>153.14508928999999</v>
      </c>
      <c r="T198" s="36">
        <v>154.53785669999999</v>
      </c>
      <c r="U198" s="36">
        <v>155.50964372999999</v>
      </c>
      <c r="V198" s="36">
        <v>155.14812789999999</v>
      </c>
      <c r="W198" s="36">
        <v>157.29819585000001</v>
      </c>
      <c r="X198" s="36">
        <v>159.77519679</v>
      </c>
      <c r="Y198" s="36">
        <v>163.85981225</v>
      </c>
    </row>
    <row r="199" spans="1:25" x14ac:dyDescent="0.2">
      <c r="A199" s="35">
        <v>14</v>
      </c>
      <c r="B199" s="36">
        <v>166.73846330000001</v>
      </c>
      <c r="C199" s="36">
        <v>169.95066649</v>
      </c>
      <c r="D199" s="36">
        <v>172.18903756</v>
      </c>
      <c r="E199" s="36">
        <v>171.55443441</v>
      </c>
      <c r="F199" s="36">
        <v>170.67756836999999</v>
      </c>
      <c r="G199" s="36">
        <v>167.88564579999999</v>
      </c>
      <c r="H199" s="36">
        <v>161.82967567</v>
      </c>
      <c r="I199" s="36">
        <v>157.81154422</v>
      </c>
      <c r="J199" s="36">
        <v>156.83554401999999</v>
      </c>
      <c r="K199" s="36">
        <v>155.37049752999999</v>
      </c>
      <c r="L199" s="36">
        <v>157.73914669000001</v>
      </c>
      <c r="M199" s="36">
        <v>159.42431163000001</v>
      </c>
      <c r="N199" s="36">
        <v>160.23450729999999</v>
      </c>
      <c r="O199" s="36">
        <v>163.85730956</v>
      </c>
      <c r="P199" s="36">
        <v>167.00201150000001</v>
      </c>
      <c r="Q199" s="36">
        <v>165.85201014</v>
      </c>
      <c r="R199" s="36">
        <v>159.37635528000001</v>
      </c>
      <c r="S199" s="36">
        <v>157.13543541999999</v>
      </c>
      <c r="T199" s="36">
        <v>155.61071633</v>
      </c>
      <c r="U199" s="36">
        <v>157.10060374</v>
      </c>
      <c r="V199" s="36">
        <v>158.89338142</v>
      </c>
      <c r="W199" s="36">
        <v>158.74186606999999</v>
      </c>
      <c r="X199" s="36">
        <v>160.83065736</v>
      </c>
      <c r="Y199" s="36">
        <v>162.67847537</v>
      </c>
    </row>
    <row r="200" spans="1:25" x14ac:dyDescent="0.2">
      <c r="A200" s="35">
        <v>15</v>
      </c>
      <c r="B200" s="36">
        <v>160.3445663</v>
      </c>
      <c r="C200" s="36">
        <v>152.97496053</v>
      </c>
      <c r="D200" s="36">
        <v>159.11344378999999</v>
      </c>
      <c r="E200" s="36">
        <v>160.75144961000001</v>
      </c>
      <c r="F200" s="36">
        <v>160.74189138</v>
      </c>
      <c r="G200" s="36">
        <v>159.59020587000001</v>
      </c>
      <c r="H200" s="36">
        <v>154.55131895</v>
      </c>
      <c r="I200" s="36">
        <v>152.96802425999999</v>
      </c>
      <c r="J200" s="36">
        <v>150.06569181</v>
      </c>
      <c r="K200" s="36">
        <v>147.32644275999999</v>
      </c>
      <c r="L200" s="36">
        <v>146.08180048</v>
      </c>
      <c r="M200" s="36">
        <v>147.82357786</v>
      </c>
      <c r="N200" s="36">
        <v>152.4479412</v>
      </c>
      <c r="O200" s="36">
        <v>156.55806018999999</v>
      </c>
      <c r="P200" s="36">
        <v>156.68939606999999</v>
      </c>
      <c r="Q200" s="36">
        <v>156.73980571999999</v>
      </c>
      <c r="R200" s="36">
        <v>150.48133856999999</v>
      </c>
      <c r="S200" s="36">
        <v>147.91484077999999</v>
      </c>
      <c r="T200" s="36">
        <v>148.02512032999999</v>
      </c>
      <c r="U200" s="36">
        <v>149.52371024999999</v>
      </c>
      <c r="V200" s="36">
        <v>150.83286211999999</v>
      </c>
      <c r="W200" s="36">
        <v>152.42068053</v>
      </c>
      <c r="X200" s="36">
        <v>153.53249812999999</v>
      </c>
      <c r="Y200" s="36">
        <v>155.93870304999999</v>
      </c>
    </row>
    <row r="201" spans="1:25" x14ac:dyDescent="0.2">
      <c r="A201" s="35">
        <v>16</v>
      </c>
      <c r="B201" s="36">
        <v>154.73755048999999</v>
      </c>
      <c r="C201" s="36">
        <v>157.58404077</v>
      </c>
      <c r="D201" s="36">
        <v>160.25438389000001</v>
      </c>
      <c r="E201" s="36">
        <v>159.65265428000001</v>
      </c>
      <c r="F201" s="36">
        <v>159.15514433000001</v>
      </c>
      <c r="G201" s="36">
        <v>158.78031783</v>
      </c>
      <c r="H201" s="36">
        <v>153.71607145999999</v>
      </c>
      <c r="I201" s="36">
        <v>150.86177735999999</v>
      </c>
      <c r="J201" s="36">
        <v>149.98952850000001</v>
      </c>
      <c r="K201" s="36">
        <v>147.95550263000001</v>
      </c>
      <c r="L201" s="36">
        <v>149.41188681</v>
      </c>
      <c r="M201" s="36">
        <v>152.48316831</v>
      </c>
      <c r="N201" s="36">
        <v>156.50733267999999</v>
      </c>
      <c r="O201" s="36">
        <v>161.21915989999999</v>
      </c>
      <c r="P201" s="36">
        <v>161.71127756000001</v>
      </c>
      <c r="Q201" s="36">
        <v>161.77421645000001</v>
      </c>
      <c r="R201" s="36">
        <v>156.11186595999999</v>
      </c>
      <c r="S201" s="36">
        <v>150.14153879</v>
      </c>
      <c r="T201" s="36">
        <v>149.49760344000001</v>
      </c>
      <c r="U201" s="36">
        <v>151.27095607999999</v>
      </c>
      <c r="V201" s="36">
        <v>152.87977609000001</v>
      </c>
      <c r="W201" s="36">
        <v>155.523574</v>
      </c>
      <c r="X201" s="36">
        <v>157.25915302999999</v>
      </c>
      <c r="Y201" s="36">
        <v>159.77459646</v>
      </c>
    </row>
    <row r="202" spans="1:25" x14ac:dyDescent="0.2">
      <c r="A202" s="35">
        <v>17</v>
      </c>
      <c r="B202" s="36">
        <v>163.51351413</v>
      </c>
      <c r="C202" s="36">
        <v>171.2312431</v>
      </c>
      <c r="D202" s="36">
        <v>172.68105847999999</v>
      </c>
      <c r="E202" s="36">
        <v>166.01804573999999</v>
      </c>
      <c r="F202" s="36">
        <v>166.07608363</v>
      </c>
      <c r="G202" s="36">
        <v>158.57406198999999</v>
      </c>
      <c r="H202" s="36">
        <v>155.81192763999999</v>
      </c>
      <c r="I202" s="36">
        <v>152.40543209000001</v>
      </c>
      <c r="J202" s="36">
        <v>155.03448999</v>
      </c>
      <c r="K202" s="36">
        <v>156.91758464</v>
      </c>
      <c r="L202" s="36">
        <v>157.88926978999999</v>
      </c>
      <c r="M202" s="36">
        <v>155.89250178</v>
      </c>
      <c r="N202" s="36">
        <v>155.75551218999999</v>
      </c>
      <c r="O202" s="36">
        <v>157.08762664</v>
      </c>
      <c r="P202" s="36">
        <v>157.15478899999999</v>
      </c>
      <c r="Q202" s="36">
        <v>156.27706719</v>
      </c>
      <c r="R202" s="36">
        <v>154.81792761</v>
      </c>
      <c r="S202" s="36">
        <v>150.61914315000001</v>
      </c>
      <c r="T202" s="36">
        <v>156.04111280000001</v>
      </c>
      <c r="U202" s="36">
        <v>157.39668541</v>
      </c>
      <c r="V202" s="36">
        <v>157.27962504999999</v>
      </c>
      <c r="W202" s="36">
        <v>158.70247501</v>
      </c>
      <c r="X202" s="36">
        <v>160.72400488</v>
      </c>
      <c r="Y202" s="36">
        <v>166.89524796000001</v>
      </c>
    </row>
    <row r="203" spans="1:25" x14ac:dyDescent="0.2">
      <c r="A203" s="35">
        <v>18</v>
      </c>
      <c r="B203" s="36">
        <v>162.99898866999999</v>
      </c>
      <c r="C203" s="36">
        <v>165.74926287</v>
      </c>
      <c r="D203" s="36">
        <v>170.67880522999999</v>
      </c>
      <c r="E203" s="36">
        <v>171.57057126000001</v>
      </c>
      <c r="F203" s="36">
        <v>169.84938117999999</v>
      </c>
      <c r="G203" s="36">
        <v>165.08294211</v>
      </c>
      <c r="H203" s="36">
        <v>159.63538990000001</v>
      </c>
      <c r="I203" s="36">
        <v>155.86460776999999</v>
      </c>
      <c r="J203" s="36">
        <v>151.51421574</v>
      </c>
      <c r="K203" s="36">
        <v>154.71931307</v>
      </c>
      <c r="L203" s="36">
        <v>155.90827286000001</v>
      </c>
      <c r="M203" s="36">
        <v>158.46551106000001</v>
      </c>
      <c r="N203" s="36">
        <v>156.85163969999999</v>
      </c>
      <c r="O203" s="36">
        <v>159.06179118</v>
      </c>
      <c r="P203" s="36">
        <v>160.89138066000001</v>
      </c>
      <c r="Q203" s="36">
        <v>161.43347324999999</v>
      </c>
      <c r="R203" s="36">
        <v>156.37706808999999</v>
      </c>
      <c r="S203" s="36">
        <v>155.01450224000001</v>
      </c>
      <c r="T203" s="36">
        <v>155.73516407</v>
      </c>
      <c r="U203" s="36">
        <v>153.84417743</v>
      </c>
      <c r="V203" s="36">
        <v>153.05477255</v>
      </c>
      <c r="W203" s="36">
        <v>155.15685063999999</v>
      </c>
      <c r="X203" s="36">
        <v>157.80303787</v>
      </c>
      <c r="Y203" s="36">
        <v>159.07181316</v>
      </c>
    </row>
    <row r="204" spans="1:25" x14ac:dyDescent="0.2">
      <c r="A204" s="35">
        <v>19</v>
      </c>
      <c r="B204" s="36">
        <v>166.48165168</v>
      </c>
      <c r="C204" s="36">
        <v>170.06901825</v>
      </c>
      <c r="D204" s="36">
        <v>173.00855963999999</v>
      </c>
      <c r="E204" s="36">
        <v>173.43365383</v>
      </c>
      <c r="F204" s="36">
        <v>171.98895486999999</v>
      </c>
      <c r="G204" s="36">
        <v>166.15229507999999</v>
      </c>
      <c r="H204" s="36">
        <v>161.25582462</v>
      </c>
      <c r="I204" s="36">
        <v>157.44968173000001</v>
      </c>
      <c r="J204" s="36">
        <v>154.92332101</v>
      </c>
      <c r="K204" s="36">
        <v>154.84150351</v>
      </c>
      <c r="L204" s="36">
        <v>155.78779505</v>
      </c>
      <c r="M204" s="36">
        <v>156.76999427999999</v>
      </c>
      <c r="N204" s="36">
        <v>157.20198181999999</v>
      </c>
      <c r="O204" s="36">
        <v>162.17741923</v>
      </c>
      <c r="P204" s="36">
        <v>162.51007451000001</v>
      </c>
      <c r="Q204" s="36">
        <v>161.63888360000001</v>
      </c>
      <c r="R204" s="36">
        <v>157.77825501999999</v>
      </c>
      <c r="S204" s="36">
        <v>154.68353432999999</v>
      </c>
      <c r="T204" s="36">
        <v>153.58255696000001</v>
      </c>
      <c r="U204" s="36">
        <v>154.34561275999999</v>
      </c>
      <c r="V204" s="36">
        <v>153.35812798000001</v>
      </c>
      <c r="W204" s="36">
        <v>154.99672545999999</v>
      </c>
      <c r="X204" s="36">
        <v>157.39137188000001</v>
      </c>
      <c r="Y204" s="36">
        <v>158.69337819</v>
      </c>
    </row>
    <row r="205" spans="1:25" x14ac:dyDescent="0.2">
      <c r="A205" s="35">
        <v>20</v>
      </c>
      <c r="B205" s="36">
        <v>162.90731113999999</v>
      </c>
      <c r="C205" s="36">
        <v>163.67289955999999</v>
      </c>
      <c r="D205" s="36">
        <v>169.92284549999999</v>
      </c>
      <c r="E205" s="36">
        <v>172.02723947999999</v>
      </c>
      <c r="F205" s="36">
        <v>170.86180755000001</v>
      </c>
      <c r="G205" s="36">
        <v>167.88013957000001</v>
      </c>
      <c r="H205" s="36">
        <v>160.52076764</v>
      </c>
      <c r="I205" s="36">
        <v>156.90430954999999</v>
      </c>
      <c r="J205" s="36">
        <v>155.10246516999999</v>
      </c>
      <c r="K205" s="36">
        <v>154.57498824999999</v>
      </c>
      <c r="L205" s="36">
        <v>154.70675654999999</v>
      </c>
      <c r="M205" s="36">
        <v>155.40206753999999</v>
      </c>
      <c r="N205" s="36">
        <v>159.08416002000001</v>
      </c>
      <c r="O205" s="36">
        <v>161.92107966</v>
      </c>
      <c r="P205" s="36">
        <v>161.63469732999999</v>
      </c>
      <c r="Q205" s="36">
        <v>160.05575422999999</v>
      </c>
      <c r="R205" s="36">
        <v>156.44293533999999</v>
      </c>
      <c r="S205" s="36">
        <v>153.23028418000001</v>
      </c>
      <c r="T205" s="36">
        <v>152.31764985000001</v>
      </c>
      <c r="U205" s="36">
        <v>154.44397290000001</v>
      </c>
      <c r="V205" s="36">
        <v>155.65305043999999</v>
      </c>
      <c r="W205" s="36">
        <v>157.88271627</v>
      </c>
      <c r="X205" s="36">
        <v>161.33517445000001</v>
      </c>
      <c r="Y205" s="36">
        <v>165.75871412999999</v>
      </c>
    </row>
    <row r="206" spans="1:25" x14ac:dyDescent="0.2">
      <c r="A206" s="35">
        <v>21</v>
      </c>
      <c r="B206" s="36">
        <v>162.85094242</v>
      </c>
      <c r="C206" s="36">
        <v>162.47600825000001</v>
      </c>
      <c r="D206" s="36">
        <v>165.75662951000001</v>
      </c>
      <c r="E206" s="36">
        <v>165.39035292</v>
      </c>
      <c r="F206" s="36">
        <v>164.21058721</v>
      </c>
      <c r="G206" s="36">
        <v>162.93885684</v>
      </c>
      <c r="H206" s="36">
        <v>157.17158185</v>
      </c>
      <c r="I206" s="36">
        <v>158.19899677000001</v>
      </c>
      <c r="J206" s="36">
        <v>157.82473551999999</v>
      </c>
      <c r="K206" s="36">
        <v>153.54103466999999</v>
      </c>
      <c r="L206" s="36">
        <v>153.57521125</v>
      </c>
      <c r="M206" s="36">
        <v>156.96768073000001</v>
      </c>
      <c r="N206" s="36">
        <v>160.06604669999999</v>
      </c>
      <c r="O206" s="36">
        <v>165.03742154</v>
      </c>
      <c r="P206" s="36">
        <v>164.57447916000001</v>
      </c>
      <c r="Q206" s="36">
        <v>163.73778691999999</v>
      </c>
      <c r="R206" s="36">
        <v>160.02473476</v>
      </c>
      <c r="S206" s="36">
        <v>154.82283969</v>
      </c>
      <c r="T206" s="36">
        <v>153.01150874999999</v>
      </c>
      <c r="U206" s="36">
        <v>154.51831107999999</v>
      </c>
      <c r="V206" s="36">
        <v>155.51445545000001</v>
      </c>
      <c r="W206" s="36">
        <v>158.22409532</v>
      </c>
      <c r="X206" s="36">
        <v>161.49269465</v>
      </c>
      <c r="Y206" s="36">
        <v>166.64434901999999</v>
      </c>
    </row>
    <row r="207" spans="1:25" x14ac:dyDescent="0.2">
      <c r="A207" s="35">
        <v>22</v>
      </c>
      <c r="B207" s="36">
        <v>169.73520556</v>
      </c>
      <c r="C207" s="36">
        <v>170.63251102000001</v>
      </c>
      <c r="D207" s="36">
        <v>174.48119352000001</v>
      </c>
      <c r="E207" s="36">
        <v>175.18013113000001</v>
      </c>
      <c r="F207" s="36">
        <v>174.44936926</v>
      </c>
      <c r="G207" s="36">
        <v>172.79892537000001</v>
      </c>
      <c r="H207" s="36">
        <v>164.49804184000001</v>
      </c>
      <c r="I207" s="36">
        <v>161.39548606</v>
      </c>
      <c r="J207" s="36">
        <v>155.60210325</v>
      </c>
      <c r="K207" s="36">
        <v>153.37626881</v>
      </c>
      <c r="L207" s="36">
        <v>154.05390069000001</v>
      </c>
      <c r="M207" s="36">
        <v>154.56110038</v>
      </c>
      <c r="N207" s="36">
        <v>156.98546963000001</v>
      </c>
      <c r="O207" s="36">
        <v>163.44529861000001</v>
      </c>
      <c r="P207" s="36">
        <v>164.57638287</v>
      </c>
      <c r="Q207" s="36">
        <v>163.95900065000001</v>
      </c>
      <c r="R207" s="36">
        <v>160.02450791999999</v>
      </c>
      <c r="S207" s="36">
        <v>153.72557463000001</v>
      </c>
      <c r="T207" s="36">
        <v>153.16405563999999</v>
      </c>
      <c r="U207" s="36">
        <v>155.02466881999999</v>
      </c>
      <c r="V207" s="36">
        <v>156.07543168000001</v>
      </c>
      <c r="W207" s="36">
        <v>157.52670090999999</v>
      </c>
      <c r="X207" s="36">
        <v>162.10435007000001</v>
      </c>
      <c r="Y207" s="36">
        <v>166.30281097</v>
      </c>
    </row>
    <row r="208" spans="1:25" x14ac:dyDescent="0.2">
      <c r="A208" s="35">
        <v>23</v>
      </c>
      <c r="B208" s="36">
        <v>171.44889054999999</v>
      </c>
      <c r="C208" s="36">
        <v>174.13431793000001</v>
      </c>
      <c r="D208" s="36">
        <v>175.57911727999999</v>
      </c>
      <c r="E208" s="36">
        <v>175.42735531</v>
      </c>
      <c r="F208" s="36">
        <v>177.08648133</v>
      </c>
      <c r="G208" s="36">
        <v>175.32476661000001</v>
      </c>
      <c r="H208" s="36">
        <v>170.07622638000001</v>
      </c>
      <c r="I208" s="36">
        <v>168.35255537</v>
      </c>
      <c r="J208" s="36">
        <v>160.04401153000001</v>
      </c>
      <c r="K208" s="36">
        <v>157.81638323000001</v>
      </c>
      <c r="L208" s="36">
        <v>159.53293282000001</v>
      </c>
      <c r="M208" s="36">
        <v>158.75094190999999</v>
      </c>
      <c r="N208" s="36">
        <v>164.09668543000001</v>
      </c>
      <c r="O208" s="36">
        <v>169.47416297999999</v>
      </c>
      <c r="P208" s="36">
        <v>169.05659134000001</v>
      </c>
      <c r="Q208" s="36">
        <v>169.89186296</v>
      </c>
      <c r="R208" s="36">
        <v>167.54919147000001</v>
      </c>
      <c r="S208" s="36">
        <v>159.15165017999999</v>
      </c>
      <c r="T208" s="36">
        <v>156.85102584000001</v>
      </c>
      <c r="U208" s="36">
        <v>159.65959391000001</v>
      </c>
      <c r="V208" s="36">
        <v>163.11407091000001</v>
      </c>
      <c r="W208" s="36">
        <v>163.99437637</v>
      </c>
      <c r="X208" s="36">
        <v>168.83404745999999</v>
      </c>
      <c r="Y208" s="36">
        <v>172.33560904999999</v>
      </c>
    </row>
    <row r="209" spans="1:25" x14ac:dyDescent="0.2">
      <c r="A209" s="35">
        <v>24</v>
      </c>
      <c r="B209" s="36">
        <v>177.08591376000001</v>
      </c>
      <c r="C209" s="36">
        <v>175.17280049999999</v>
      </c>
      <c r="D209" s="36">
        <v>174.82420307000001</v>
      </c>
      <c r="E209" s="36">
        <v>174.77791920999999</v>
      </c>
      <c r="F209" s="36">
        <v>173.84085132000001</v>
      </c>
      <c r="G209" s="36">
        <v>168.97910895000001</v>
      </c>
      <c r="H209" s="36">
        <v>160.62099853999999</v>
      </c>
      <c r="I209" s="36">
        <v>160.18533880000001</v>
      </c>
      <c r="J209" s="36">
        <v>158.89133558</v>
      </c>
      <c r="K209" s="36">
        <v>159.90926296999999</v>
      </c>
      <c r="L209" s="36">
        <v>161.65187164</v>
      </c>
      <c r="M209" s="36">
        <v>163.07795203000001</v>
      </c>
      <c r="N209" s="36">
        <v>165.20654382000001</v>
      </c>
      <c r="O209" s="36">
        <v>170.55339959</v>
      </c>
      <c r="P209" s="36">
        <v>171.01591707</v>
      </c>
      <c r="Q209" s="36">
        <v>171.84559252</v>
      </c>
      <c r="R209" s="36">
        <v>166.38615353</v>
      </c>
      <c r="S209" s="36">
        <v>160.02534872000001</v>
      </c>
      <c r="T209" s="36">
        <v>159.45520891000001</v>
      </c>
      <c r="U209" s="36">
        <v>160.63381853000001</v>
      </c>
      <c r="V209" s="36">
        <v>162.92881065</v>
      </c>
      <c r="W209" s="36">
        <v>164.33564250000001</v>
      </c>
      <c r="X209" s="36">
        <v>167.63328473999999</v>
      </c>
      <c r="Y209" s="36">
        <v>170.79723569999999</v>
      </c>
    </row>
    <row r="210" spans="1:25" x14ac:dyDescent="0.2">
      <c r="A210" s="35">
        <v>25</v>
      </c>
      <c r="B210" s="36">
        <v>169.33694209999999</v>
      </c>
      <c r="C210" s="36">
        <v>173.65273081999999</v>
      </c>
      <c r="D210" s="36">
        <v>177.24416945999999</v>
      </c>
      <c r="E210" s="36">
        <v>177.07053562999999</v>
      </c>
      <c r="F210" s="36">
        <v>175.90942333000001</v>
      </c>
      <c r="G210" s="36">
        <v>170.32415359999999</v>
      </c>
      <c r="H210" s="36">
        <v>159.9361031</v>
      </c>
      <c r="I210" s="36">
        <v>157.58102733000001</v>
      </c>
      <c r="J210" s="36">
        <v>155.09500868000001</v>
      </c>
      <c r="K210" s="36">
        <v>154.94816298999999</v>
      </c>
      <c r="L210" s="36">
        <v>155.67104187999999</v>
      </c>
      <c r="M210" s="36">
        <v>157.97307497</v>
      </c>
      <c r="N210" s="36">
        <v>160.92468654000001</v>
      </c>
      <c r="O210" s="36">
        <v>166.41801447</v>
      </c>
      <c r="P210" s="36">
        <v>166.92847204</v>
      </c>
      <c r="Q210" s="36">
        <v>166.23208345</v>
      </c>
      <c r="R210" s="36">
        <v>161.12962714</v>
      </c>
      <c r="S210" s="36">
        <v>155.07781019000001</v>
      </c>
      <c r="T210" s="36">
        <v>154.79901280999999</v>
      </c>
      <c r="U210" s="36">
        <v>156.92092615999999</v>
      </c>
      <c r="V210" s="36">
        <v>159.23272627</v>
      </c>
      <c r="W210" s="36">
        <v>161.22187450000001</v>
      </c>
      <c r="X210" s="36">
        <v>164.08566751999999</v>
      </c>
      <c r="Y210" s="36">
        <v>169.13348456</v>
      </c>
    </row>
    <row r="211" spans="1:25" x14ac:dyDescent="0.2">
      <c r="A211" s="35">
        <v>26</v>
      </c>
      <c r="B211" s="36">
        <v>162.71340541000001</v>
      </c>
      <c r="C211" s="36">
        <v>170.06417071000001</v>
      </c>
      <c r="D211" s="36">
        <v>174.05302766</v>
      </c>
      <c r="E211" s="36">
        <v>174.63002087000001</v>
      </c>
      <c r="F211" s="36">
        <v>173.03825695</v>
      </c>
      <c r="G211" s="36">
        <v>167.99220019000001</v>
      </c>
      <c r="H211" s="36">
        <v>161.04569502999999</v>
      </c>
      <c r="I211" s="36">
        <v>160.28061930999999</v>
      </c>
      <c r="J211" s="36">
        <v>159.41120835000001</v>
      </c>
      <c r="K211" s="36">
        <v>157.79309053</v>
      </c>
      <c r="L211" s="36">
        <v>158.48305543000001</v>
      </c>
      <c r="M211" s="36">
        <v>159.2810279</v>
      </c>
      <c r="N211" s="36">
        <v>162.22050329999999</v>
      </c>
      <c r="O211" s="36">
        <v>166.70221799999999</v>
      </c>
      <c r="P211" s="36">
        <v>167.13879610000001</v>
      </c>
      <c r="Q211" s="36">
        <v>167.93765235000001</v>
      </c>
      <c r="R211" s="36">
        <v>162.86083095000001</v>
      </c>
      <c r="S211" s="36">
        <v>159.3366341</v>
      </c>
      <c r="T211" s="36">
        <v>159.92082780999999</v>
      </c>
      <c r="U211" s="36">
        <v>159.36486642</v>
      </c>
      <c r="V211" s="36">
        <v>161.47658554</v>
      </c>
      <c r="W211" s="36">
        <v>165.62629896999999</v>
      </c>
      <c r="X211" s="36">
        <v>168.67502361999999</v>
      </c>
      <c r="Y211" s="36">
        <v>169.70481004999999</v>
      </c>
    </row>
    <row r="212" spans="1:25" x14ac:dyDescent="0.2">
      <c r="A212" s="35">
        <v>27</v>
      </c>
      <c r="B212" s="36">
        <v>172.44311769000001</v>
      </c>
      <c r="C212" s="36">
        <v>175.38124101</v>
      </c>
      <c r="D212" s="36">
        <v>177.37860547</v>
      </c>
      <c r="E212" s="36">
        <v>177.93676593999999</v>
      </c>
      <c r="F212" s="36">
        <v>175.62355042999999</v>
      </c>
      <c r="G212" s="36">
        <v>170.95718736000001</v>
      </c>
      <c r="H212" s="36">
        <v>162.88315718000001</v>
      </c>
      <c r="I212" s="36">
        <v>159.92115257</v>
      </c>
      <c r="J212" s="36">
        <v>158.05424181000001</v>
      </c>
      <c r="K212" s="36">
        <v>158.89110192999999</v>
      </c>
      <c r="L212" s="36">
        <v>162.33040657000001</v>
      </c>
      <c r="M212" s="36">
        <v>163.38648995</v>
      </c>
      <c r="N212" s="36">
        <v>165.35665610999999</v>
      </c>
      <c r="O212" s="36">
        <v>172.54447304999999</v>
      </c>
      <c r="P212" s="36">
        <v>173.86225485</v>
      </c>
      <c r="Q212" s="36">
        <v>174.83850097999999</v>
      </c>
      <c r="R212" s="36">
        <v>171.46580825999999</v>
      </c>
      <c r="S212" s="36">
        <v>166.36629649</v>
      </c>
      <c r="T212" s="36">
        <v>162.62504286999999</v>
      </c>
      <c r="U212" s="36">
        <v>162.73276694</v>
      </c>
      <c r="V212" s="36">
        <v>161.67521058</v>
      </c>
      <c r="W212" s="36">
        <v>162.60044736</v>
      </c>
      <c r="X212" s="36">
        <v>166.05679462000001</v>
      </c>
      <c r="Y212" s="36">
        <v>170.1533676</v>
      </c>
    </row>
    <row r="213" spans="1:25" x14ac:dyDescent="0.2">
      <c r="A213" s="35">
        <v>28</v>
      </c>
      <c r="B213" s="36">
        <v>171.33536566999999</v>
      </c>
      <c r="C213" s="36">
        <v>174.31670604999999</v>
      </c>
      <c r="D213" s="36">
        <v>178.44281286</v>
      </c>
      <c r="E213" s="36">
        <v>177.79052927999999</v>
      </c>
      <c r="F213" s="36">
        <v>174.11931376999999</v>
      </c>
      <c r="G213" s="36">
        <v>170.73843484</v>
      </c>
      <c r="H213" s="36">
        <v>164.62402950000001</v>
      </c>
      <c r="I213" s="36">
        <v>160.70633411</v>
      </c>
      <c r="J213" s="36">
        <v>160.128975</v>
      </c>
      <c r="K213" s="36">
        <v>154.4353103</v>
      </c>
      <c r="L213" s="36">
        <v>155.90600373999999</v>
      </c>
      <c r="M213" s="36">
        <v>157.41603599999999</v>
      </c>
      <c r="N213" s="36">
        <v>161.50327451999999</v>
      </c>
      <c r="O213" s="36">
        <v>166.70048066000001</v>
      </c>
      <c r="P213" s="36">
        <v>168.77060990999999</v>
      </c>
      <c r="Q213" s="36">
        <v>169.87777045999999</v>
      </c>
      <c r="R213" s="36">
        <v>165.71639712000001</v>
      </c>
      <c r="S213" s="36">
        <v>162.34883300999999</v>
      </c>
      <c r="T213" s="36">
        <v>162.14158544</v>
      </c>
      <c r="U213" s="36">
        <v>163.41167328</v>
      </c>
      <c r="V213" s="36">
        <v>160.94830264999999</v>
      </c>
      <c r="W213" s="36">
        <v>165.93073013</v>
      </c>
      <c r="X213" s="36">
        <v>165.23136618000001</v>
      </c>
      <c r="Y213" s="36">
        <v>168.83480370999999</v>
      </c>
    </row>
    <row r="214" spans="1:25" x14ac:dyDescent="0.2">
      <c r="A214" s="35">
        <v>29</v>
      </c>
      <c r="B214" s="36">
        <v>171.53398200999999</v>
      </c>
      <c r="C214" s="36">
        <v>166.31425845999999</v>
      </c>
      <c r="D214" s="36">
        <v>170.96721749</v>
      </c>
      <c r="E214" s="36">
        <v>171.72840016999999</v>
      </c>
      <c r="F214" s="36">
        <v>169.76412938000001</v>
      </c>
      <c r="G214" s="36">
        <v>167.28174931000001</v>
      </c>
      <c r="H214" s="36">
        <v>160.89633778000001</v>
      </c>
      <c r="I214" s="36">
        <v>156.57305285000001</v>
      </c>
      <c r="J214" s="36">
        <v>152.90716548</v>
      </c>
      <c r="K214" s="36">
        <v>153.19069832</v>
      </c>
      <c r="L214" s="36">
        <v>152.08819101</v>
      </c>
      <c r="M214" s="36">
        <v>149.97107188999999</v>
      </c>
      <c r="N214" s="36">
        <v>153.48712753000001</v>
      </c>
      <c r="O214" s="36">
        <v>158.65853630999999</v>
      </c>
      <c r="P214" s="36">
        <v>160.73102926999999</v>
      </c>
      <c r="Q214" s="36">
        <v>161.14472678999999</v>
      </c>
      <c r="R214" s="36">
        <v>157.96225099</v>
      </c>
      <c r="S214" s="36">
        <v>155.10327982000001</v>
      </c>
      <c r="T214" s="36">
        <v>153.36797232999999</v>
      </c>
      <c r="U214" s="36">
        <v>151.88537023999999</v>
      </c>
      <c r="V214" s="36">
        <v>152.89958994</v>
      </c>
      <c r="W214" s="36">
        <v>154.56967182</v>
      </c>
      <c r="X214" s="36">
        <v>154.05756689</v>
      </c>
      <c r="Y214" s="36">
        <v>159.51914134</v>
      </c>
    </row>
    <row r="215" spans="1:25" x14ac:dyDescent="0.2">
      <c r="A215" s="35">
        <v>30</v>
      </c>
      <c r="B215" s="36">
        <v>165.71694729000001</v>
      </c>
      <c r="C215" s="36">
        <v>167.35100423</v>
      </c>
      <c r="D215" s="36">
        <v>170.38049379</v>
      </c>
      <c r="E215" s="36">
        <v>170.52417401</v>
      </c>
      <c r="F215" s="36">
        <v>170.02513809999999</v>
      </c>
      <c r="G215" s="36">
        <v>164.35920755000001</v>
      </c>
      <c r="H215" s="36">
        <v>164.01470015999999</v>
      </c>
      <c r="I215" s="36">
        <v>158.38614677999999</v>
      </c>
      <c r="J215" s="36">
        <v>154.51680671</v>
      </c>
      <c r="K215" s="36">
        <v>154.55888422000001</v>
      </c>
      <c r="L215" s="36">
        <v>154.22410640000001</v>
      </c>
      <c r="M215" s="36">
        <v>153.01226133</v>
      </c>
      <c r="N215" s="36">
        <v>155.50541580000001</v>
      </c>
      <c r="O215" s="36">
        <v>160.40267889</v>
      </c>
      <c r="P215" s="36">
        <v>162.08170448000001</v>
      </c>
      <c r="Q215" s="36">
        <v>161.26144310999999</v>
      </c>
      <c r="R215" s="36">
        <v>156.32509751000001</v>
      </c>
      <c r="S215" s="36">
        <v>152.04465168999999</v>
      </c>
      <c r="T215" s="36">
        <v>148.76935338000001</v>
      </c>
      <c r="U215" s="36">
        <v>156.28269645</v>
      </c>
      <c r="V215" s="36">
        <v>158.35317996000001</v>
      </c>
      <c r="W215" s="36">
        <v>160.86263953</v>
      </c>
      <c r="X215" s="36">
        <v>159.77877813999999</v>
      </c>
      <c r="Y215" s="36">
        <v>166.23851497999999</v>
      </c>
    </row>
    <row r="216" spans="1:25" x14ac:dyDescent="0.2">
      <c r="A216" s="35">
        <v>31</v>
      </c>
      <c r="B216" s="36">
        <v>164.12169341000001</v>
      </c>
      <c r="C216" s="36">
        <v>167.02429710999999</v>
      </c>
      <c r="D216" s="36">
        <v>170.27257170999999</v>
      </c>
      <c r="E216" s="36">
        <v>170.37689591</v>
      </c>
      <c r="F216" s="36">
        <v>167.38902426000001</v>
      </c>
      <c r="G216" s="36">
        <v>163.39647625999999</v>
      </c>
      <c r="H216" s="36">
        <v>161.20079935000001</v>
      </c>
      <c r="I216" s="36">
        <v>155.52769075</v>
      </c>
      <c r="J216" s="36">
        <v>155.70523499000001</v>
      </c>
      <c r="K216" s="36">
        <v>157.32700018</v>
      </c>
      <c r="L216" s="36">
        <v>157.2880581</v>
      </c>
      <c r="M216" s="36">
        <v>155.25564932</v>
      </c>
      <c r="N216" s="36">
        <v>158.1743712</v>
      </c>
      <c r="O216" s="36">
        <v>164.60731831999999</v>
      </c>
      <c r="P216" s="36">
        <v>165.05773751999999</v>
      </c>
      <c r="Q216" s="36">
        <v>163.58521119</v>
      </c>
      <c r="R216" s="36">
        <v>161.32189179</v>
      </c>
      <c r="S216" s="36">
        <v>157.36350633999999</v>
      </c>
      <c r="T216" s="36">
        <v>156.11225105</v>
      </c>
      <c r="U216" s="36">
        <v>155.81808548000001</v>
      </c>
      <c r="V216" s="36">
        <v>158.50757881000001</v>
      </c>
      <c r="W216" s="36">
        <v>159.10752314999999</v>
      </c>
      <c r="X216" s="36">
        <v>160.35801409000001</v>
      </c>
      <c r="Y216" s="36">
        <v>167.79421327</v>
      </c>
    </row>
    <row r="217" spans="1:25" ht="18" customHeight="1" x14ac:dyDescent="0.2">
      <c r="A217" s="42"/>
      <c r="B217" s="43"/>
      <c r="C217" s="43"/>
      <c r="D217" s="43"/>
      <c r="E217" s="43"/>
      <c r="F217" s="43"/>
      <c r="G217" s="43"/>
      <c r="H217" s="43"/>
      <c r="I217" s="43"/>
      <c r="J217" s="43"/>
      <c r="K217" s="43"/>
      <c r="L217" s="43"/>
      <c r="M217" s="43"/>
      <c r="N217" s="43"/>
      <c r="O217" s="43"/>
      <c r="P217" s="43"/>
      <c r="Q217" s="43"/>
      <c r="R217" s="43"/>
      <c r="S217" s="43"/>
      <c r="T217" s="43"/>
      <c r="U217" s="43"/>
      <c r="V217" s="43"/>
      <c r="W217" s="43"/>
      <c r="X217" s="43"/>
      <c r="Y217" s="43"/>
    </row>
    <row r="218" spans="1:25" s="44" customFormat="1" ht="21" customHeight="1" x14ac:dyDescent="0.2">
      <c r="A218" s="42"/>
      <c r="B218" s="43"/>
      <c r="C218" s="43"/>
      <c r="D218" s="43"/>
      <c r="E218" s="43"/>
      <c r="F218" s="43"/>
      <c r="G218" s="43"/>
      <c r="H218" s="43"/>
      <c r="I218" s="43"/>
      <c r="J218" s="43"/>
      <c r="K218" s="43"/>
      <c r="L218" s="43"/>
      <c r="M218" s="43"/>
      <c r="N218" s="43"/>
      <c r="O218" s="43"/>
      <c r="P218" s="43"/>
      <c r="Q218" s="43"/>
      <c r="R218" s="43"/>
      <c r="S218" s="43"/>
      <c r="T218" s="43"/>
      <c r="U218" s="43"/>
      <c r="V218" s="43"/>
      <c r="W218" s="43"/>
      <c r="X218" s="43"/>
      <c r="Y218" s="43"/>
    </row>
    <row r="219" spans="1:25" s="44" customFormat="1" ht="59.25" customHeight="1" x14ac:dyDescent="0.2">
      <c r="A219" s="134" t="s">
        <v>17</v>
      </c>
      <c r="B219" s="135"/>
      <c r="C219" s="135"/>
      <c r="D219" s="136"/>
      <c r="E219" s="65">
        <v>7.2752147699999998</v>
      </c>
      <c r="F219" s="43"/>
      <c r="G219" s="43"/>
      <c r="H219" s="43"/>
      <c r="I219" s="43"/>
      <c r="J219" s="43"/>
      <c r="K219" s="43"/>
      <c r="L219" s="43"/>
      <c r="M219" s="43"/>
      <c r="N219" s="43"/>
      <c r="O219" s="43"/>
      <c r="P219" s="43"/>
      <c r="Q219" s="43"/>
      <c r="R219" s="43"/>
      <c r="S219" s="43"/>
      <c r="T219" s="43"/>
      <c r="U219" s="43"/>
      <c r="V219" s="43"/>
      <c r="W219" s="43"/>
      <c r="X219" s="43"/>
      <c r="Y219" s="43"/>
    </row>
    <row r="220" spans="1:25" s="44" customFormat="1" ht="12.75" customHeight="1" x14ac:dyDescent="0.2">
      <c r="A220" s="42"/>
      <c r="B220" s="43"/>
      <c r="C220" s="43"/>
      <c r="D220" s="43"/>
      <c r="E220" s="43"/>
      <c r="F220" s="43"/>
      <c r="G220" s="43"/>
      <c r="H220" s="43"/>
      <c r="I220" s="43"/>
      <c r="J220" s="43"/>
      <c r="K220" s="43"/>
      <c r="L220" s="43"/>
      <c r="M220" s="43"/>
      <c r="N220" s="43"/>
      <c r="O220" s="43"/>
      <c r="P220" s="43"/>
      <c r="Q220" s="43"/>
      <c r="R220" s="43"/>
      <c r="S220" s="43"/>
      <c r="T220" s="43"/>
      <c r="U220" s="43"/>
      <c r="V220" s="43"/>
      <c r="W220" s="43"/>
      <c r="X220" s="43"/>
      <c r="Y220" s="43"/>
    </row>
    <row r="221" spans="1:25" s="44" customFormat="1" ht="15" x14ac:dyDescent="0.25">
      <c r="A221" s="64" t="s">
        <v>132</v>
      </c>
      <c r="B221" s="43"/>
      <c r="C221" s="43"/>
      <c r="D221" s="43"/>
      <c r="E221" s="43"/>
      <c r="F221" s="43"/>
      <c r="G221" s="43"/>
      <c r="H221" s="43"/>
      <c r="I221" s="43"/>
      <c r="J221" s="43"/>
      <c r="K221" s="43"/>
      <c r="M221" s="54">
        <v>427024.03466016788</v>
      </c>
      <c r="N221" s="43"/>
      <c r="O221" s="43"/>
      <c r="P221" s="43"/>
      <c r="Q221" s="43"/>
      <c r="R221" s="43"/>
      <c r="S221" s="43"/>
      <c r="T221" s="43"/>
      <c r="U221" s="43"/>
      <c r="V221" s="43"/>
      <c r="W221" s="43"/>
      <c r="X221" s="43"/>
      <c r="Y221" s="43"/>
    </row>
    <row r="222" spans="1:25" s="44" customFormat="1" x14ac:dyDescent="0.2">
      <c r="A222" s="42"/>
      <c r="B222" s="43"/>
      <c r="C222" s="43"/>
      <c r="D222" s="43"/>
      <c r="E222" s="43"/>
      <c r="F222" s="43"/>
      <c r="G222" s="43"/>
      <c r="H222" s="43"/>
      <c r="I222" s="43"/>
      <c r="J222" s="43"/>
      <c r="K222" s="43"/>
      <c r="L222" s="43"/>
      <c r="M222" s="43"/>
      <c r="N222" s="43"/>
      <c r="O222" s="43"/>
      <c r="P222" s="43"/>
      <c r="Q222" s="43"/>
      <c r="R222" s="43"/>
      <c r="S222" s="43"/>
      <c r="T222" s="43"/>
      <c r="U222" s="43"/>
      <c r="V222" s="43"/>
      <c r="W222" s="43"/>
      <c r="X222" s="43"/>
      <c r="Y222" s="43"/>
    </row>
    <row r="223" spans="1:25" ht="42.75" customHeight="1" x14ac:dyDescent="0.2">
      <c r="A223" s="113" t="s">
        <v>143</v>
      </c>
      <c r="B223" s="113"/>
      <c r="C223" s="113"/>
      <c r="D223" s="113"/>
      <c r="E223" s="113"/>
      <c r="F223" s="113"/>
      <c r="G223" s="113"/>
      <c r="H223" s="113"/>
      <c r="I223" s="113"/>
      <c r="J223" s="113"/>
      <c r="K223" s="113"/>
      <c r="L223" s="113"/>
      <c r="M223" s="113"/>
      <c r="N223" s="113"/>
      <c r="O223" s="113"/>
      <c r="P223" s="113"/>
      <c r="Q223" s="113"/>
      <c r="R223" s="113"/>
      <c r="S223" s="113"/>
      <c r="T223" s="113"/>
      <c r="U223" s="113"/>
      <c r="V223" s="113"/>
      <c r="W223" s="113"/>
      <c r="X223" s="113"/>
      <c r="Y223" s="113"/>
    </row>
  </sheetData>
  <mergeCells count="17">
    <mergeCell ref="A184:A185"/>
    <mergeCell ref="B184:Y184"/>
    <mergeCell ref="A9:A10"/>
    <mergeCell ref="B9:Y9"/>
    <mergeCell ref="A223:Y223"/>
    <mergeCell ref="A219:D219"/>
    <mergeCell ref="A1:Y1"/>
    <mergeCell ref="A4:Y4"/>
    <mergeCell ref="A5:Y5"/>
    <mergeCell ref="A149:A150"/>
    <mergeCell ref="B149:Y149"/>
    <mergeCell ref="A44:A45"/>
    <mergeCell ref="B44:Y44"/>
    <mergeCell ref="A79:A80"/>
    <mergeCell ref="B79:Y79"/>
    <mergeCell ref="A114:A115"/>
    <mergeCell ref="B114:Y114"/>
  </mergeCells>
  <pageMargins left="0.7" right="0.7" top="0.75" bottom="0.75" header="0.3" footer="0.3"/>
  <pageSetup paperSize="9" scale="2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99"/>
  <sheetViews>
    <sheetView view="pageBreakPreview" zoomScale="85" zoomScaleNormal="100" zoomScaleSheetLayoutView="85" workbookViewId="0">
      <selection activeCell="S293" sqref="S293"/>
    </sheetView>
  </sheetViews>
  <sheetFormatPr defaultRowHeight="12.75" x14ac:dyDescent="0.2"/>
  <cols>
    <col min="1" max="1" width="6.85546875" style="40" customWidth="1"/>
    <col min="2" max="25" width="11.85546875" style="12" customWidth="1"/>
    <col min="26" max="26" width="11.7109375" style="12" bestFit="1" customWidth="1"/>
    <col min="27" max="16384" width="9.140625" style="12"/>
  </cols>
  <sheetData>
    <row r="1" spans="1:25" ht="29.25" customHeight="1" x14ac:dyDescent="0.25">
      <c r="A1" s="96" t="str">
        <f>'1 ЦК'!A1</f>
        <v>Предельные уровни регулируемых цен на электрическую энергию (мощность), поставляемую потребителям (покупателям) АО «Система» в январе 2022 года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</row>
    <row r="2" spans="1:25" ht="15" x14ac:dyDescent="0.2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</row>
    <row r="3" spans="1:25" ht="15" x14ac:dyDescent="0.25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</row>
    <row r="4" spans="1:25" ht="15" x14ac:dyDescent="0.25">
      <c r="A4" s="110" t="s">
        <v>106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</row>
    <row r="5" spans="1:25" ht="45.75" customHeight="1" x14ac:dyDescent="0.25">
      <c r="A5" s="117" t="s">
        <v>107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</row>
    <row r="6" spans="1:25" ht="54.75" customHeight="1" x14ac:dyDescent="0.25">
      <c r="A6" s="66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</row>
    <row r="7" spans="1:25" ht="15" x14ac:dyDescent="0.25">
      <c r="A7" s="64" t="s">
        <v>131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</row>
    <row r="8" spans="1:25" ht="15" x14ac:dyDescent="0.2">
      <c r="A8" s="64"/>
    </row>
    <row r="9" spans="1:25" ht="34.5" customHeight="1" x14ac:dyDescent="0.2">
      <c r="A9" s="111" t="s">
        <v>0</v>
      </c>
      <c r="B9" s="130" t="s">
        <v>133</v>
      </c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</row>
    <row r="10" spans="1:25" x14ac:dyDescent="0.2">
      <c r="A10" s="111"/>
      <c r="B10" s="34" t="s">
        <v>74</v>
      </c>
      <c r="C10" s="34" t="s">
        <v>75</v>
      </c>
      <c r="D10" s="34" t="s">
        <v>76</v>
      </c>
      <c r="E10" s="34" t="s">
        <v>77</v>
      </c>
      <c r="F10" s="34" t="s">
        <v>78</v>
      </c>
      <c r="G10" s="34" t="s">
        <v>79</v>
      </c>
      <c r="H10" s="34" t="s">
        <v>80</v>
      </c>
      <c r="I10" s="34" t="s">
        <v>81</v>
      </c>
      <c r="J10" s="34" t="s">
        <v>82</v>
      </c>
      <c r="K10" s="34" t="s">
        <v>83</v>
      </c>
      <c r="L10" s="34" t="s">
        <v>84</v>
      </c>
      <c r="M10" s="34" t="s">
        <v>85</v>
      </c>
      <c r="N10" s="34" t="s">
        <v>86</v>
      </c>
      <c r="O10" s="34" t="s">
        <v>87</v>
      </c>
      <c r="P10" s="34" t="s">
        <v>88</v>
      </c>
      <c r="Q10" s="34" t="s">
        <v>89</v>
      </c>
      <c r="R10" s="34" t="s">
        <v>90</v>
      </c>
      <c r="S10" s="34" t="s">
        <v>91</v>
      </c>
      <c r="T10" s="34" t="s">
        <v>92</v>
      </c>
      <c r="U10" s="34" t="s">
        <v>93</v>
      </c>
      <c r="V10" s="34" t="s">
        <v>94</v>
      </c>
      <c r="W10" s="34" t="s">
        <v>95</v>
      </c>
      <c r="X10" s="34" t="s">
        <v>96</v>
      </c>
      <c r="Y10" s="34" t="s">
        <v>97</v>
      </c>
    </row>
    <row r="11" spans="1:25" x14ac:dyDescent="0.2">
      <c r="A11" s="35">
        <v>1</v>
      </c>
      <c r="B11" s="36">
        <v>1347.2407204700003</v>
      </c>
      <c r="C11" s="36">
        <v>1355.5545663400003</v>
      </c>
      <c r="D11" s="36">
        <v>1377.9615697700001</v>
      </c>
      <c r="E11" s="36">
        <v>1383.1871234000002</v>
      </c>
      <c r="F11" s="36">
        <v>1393.6293848900002</v>
      </c>
      <c r="G11" s="36">
        <v>1392.5883548300003</v>
      </c>
      <c r="H11" s="36">
        <v>1363.5509078700002</v>
      </c>
      <c r="I11" s="36">
        <v>1376.5366755000002</v>
      </c>
      <c r="J11" s="36">
        <v>1369.0624544300001</v>
      </c>
      <c r="K11" s="36">
        <v>1335.8297240700001</v>
      </c>
      <c r="L11" s="36">
        <v>1319.8913004500002</v>
      </c>
      <c r="M11" s="36">
        <v>1282.5895784400002</v>
      </c>
      <c r="N11" s="36">
        <v>1283.4771287800002</v>
      </c>
      <c r="O11" s="36">
        <v>1318.0682101900002</v>
      </c>
      <c r="P11" s="36">
        <v>1340.6785775600001</v>
      </c>
      <c r="Q11" s="36">
        <v>1342.5121827600003</v>
      </c>
      <c r="R11" s="36">
        <v>1288.7554396900002</v>
      </c>
      <c r="S11" s="36">
        <v>1269.6576498500001</v>
      </c>
      <c r="T11" s="36">
        <v>1272.0736248200003</v>
      </c>
      <c r="U11" s="36">
        <v>1264.9021794100001</v>
      </c>
      <c r="V11" s="36">
        <v>1271.5645040300003</v>
      </c>
      <c r="W11" s="36">
        <v>1300.5344262700003</v>
      </c>
      <c r="X11" s="36">
        <v>1313.6427323300002</v>
      </c>
      <c r="Y11" s="36">
        <v>1331.6325412400001</v>
      </c>
    </row>
    <row r="12" spans="1:25" x14ac:dyDescent="0.2">
      <c r="A12" s="35">
        <v>2</v>
      </c>
      <c r="B12" s="36">
        <v>1314.0217575700001</v>
      </c>
      <c r="C12" s="36">
        <v>1310.4016725000001</v>
      </c>
      <c r="D12" s="36">
        <v>1345.9341039900003</v>
      </c>
      <c r="E12" s="36">
        <v>1350.8699493500003</v>
      </c>
      <c r="F12" s="36">
        <v>1343.0144024800002</v>
      </c>
      <c r="G12" s="36">
        <v>1340.2885012200002</v>
      </c>
      <c r="H12" s="36">
        <v>1322.0476608700003</v>
      </c>
      <c r="I12" s="36">
        <v>1349.0228385600003</v>
      </c>
      <c r="J12" s="36">
        <v>1331.6315442000002</v>
      </c>
      <c r="K12" s="36">
        <v>1306.6703737000003</v>
      </c>
      <c r="L12" s="36">
        <v>1292.0229781700002</v>
      </c>
      <c r="M12" s="36">
        <v>1307.5119726300002</v>
      </c>
      <c r="N12" s="36">
        <v>1323.8122404900002</v>
      </c>
      <c r="O12" s="36">
        <v>1323.3868872400003</v>
      </c>
      <c r="P12" s="36">
        <v>1324.8614223500001</v>
      </c>
      <c r="Q12" s="36">
        <v>1314.6015690700001</v>
      </c>
      <c r="R12" s="36">
        <v>1297.2263219700003</v>
      </c>
      <c r="S12" s="36">
        <v>1282.1720321900002</v>
      </c>
      <c r="T12" s="36">
        <v>1282.0680663800001</v>
      </c>
      <c r="U12" s="36">
        <v>1282.0451867300003</v>
      </c>
      <c r="V12" s="36">
        <v>1293.3479727900003</v>
      </c>
      <c r="W12" s="36">
        <v>1304.0336827900003</v>
      </c>
      <c r="X12" s="36">
        <v>1351.1112795800002</v>
      </c>
      <c r="Y12" s="36">
        <v>1374.2366167900002</v>
      </c>
    </row>
    <row r="13" spans="1:25" x14ac:dyDescent="0.2">
      <c r="A13" s="35">
        <v>3</v>
      </c>
      <c r="B13" s="36">
        <v>1334.4377405400003</v>
      </c>
      <c r="C13" s="36">
        <v>1323.2827969600003</v>
      </c>
      <c r="D13" s="36">
        <v>1365.9354326600003</v>
      </c>
      <c r="E13" s="36">
        <v>1372.6567944000003</v>
      </c>
      <c r="F13" s="36">
        <v>1377.7582217900001</v>
      </c>
      <c r="G13" s="36">
        <v>1372.8074481400001</v>
      </c>
      <c r="H13" s="36">
        <v>1343.2894359400002</v>
      </c>
      <c r="I13" s="36">
        <v>1357.0967065800003</v>
      </c>
      <c r="J13" s="36">
        <v>1331.8911424100002</v>
      </c>
      <c r="K13" s="36">
        <v>1305.1443624400001</v>
      </c>
      <c r="L13" s="36">
        <v>1307.3520136700001</v>
      </c>
      <c r="M13" s="36">
        <v>1324.5420268800001</v>
      </c>
      <c r="N13" s="36">
        <v>1333.4297323700002</v>
      </c>
      <c r="O13" s="36">
        <v>1368.5685284900003</v>
      </c>
      <c r="P13" s="36">
        <v>1372.4483627300001</v>
      </c>
      <c r="Q13" s="36">
        <v>1367.1886878800003</v>
      </c>
      <c r="R13" s="36">
        <v>1319.0766670500002</v>
      </c>
      <c r="S13" s="36">
        <v>1293.9014065000001</v>
      </c>
      <c r="T13" s="36">
        <v>1286.7737072300001</v>
      </c>
      <c r="U13" s="36">
        <v>1298.4104633400002</v>
      </c>
      <c r="V13" s="36">
        <v>1303.1301989500002</v>
      </c>
      <c r="W13" s="36">
        <v>1324.1380585900001</v>
      </c>
      <c r="X13" s="36">
        <v>1343.8813645100001</v>
      </c>
      <c r="Y13" s="36">
        <v>1354.8962781000002</v>
      </c>
    </row>
    <row r="14" spans="1:25" x14ac:dyDescent="0.2">
      <c r="A14" s="35">
        <v>4</v>
      </c>
      <c r="B14" s="36">
        <v>1234.2636864100002</v>
      </c>
      <c r="C14" s="36">
        <v>1255.7121034500003</v>
      </c>
      <c r="D14" s="36">
        <v>1310.1768616600002</v>
      </c>
      <c r="E14" s="36">
        <v>1328.0406836900002</v>
      </c>
      <c r="F14" s="36">
        <v>1329.7468087100001</v>
      </c>
      <c r="G14" s="36">
        <v>1325.2789445900003</v>
      </c>
      <c r="H14" s="36">
        <v>1297.3080718000001</v>
      </c>
      <c r="I14" s="36">
        <v>1320.1830009700002</v>
      </c>
      <c r="J14" s="36">
        <v>1307.8994830500003</v>
      </c>
      <c r="K14" s="36">
        <v>1277.8247800500003</v>
      </c>
      <c r="L14" s="36">
        <v>1290.7858044400002</v>
      </c>
      <c r="M14" s="36">
        <v>1295.6108974000001</v>
      </c>
      <c r="N14" s="36">
        <v>1306.9140309300003</v>
      </c>
      <c r="O14" s="36">
        <v>1321.2799014400002</v>
      </c>
      <c r="P14" s="36">
        <v>1325.1819188300003</v>
      </c>
      <c r="Q14" s="36">
        <v>1310.1660555000003</v>
      </c>
      <c r="R14" s="36">
        <v>1270.3094797900003</v>
      </c>
      <c r="S14" s="36">
        <v>1279.0707233700002</v>
      </c>
      <c r="T14" s="36">
        <v>1275.6755207100002</v>
      </c>
      <c r="U14" s="36">
        <v>1276.3657566000002</v>
      </c>
      <c r="V14" s="36">
        <v>1262.6094153100003</v>
      </c>
      <c r="W14" s="36">
        <v>1277.5565543900002</v>
      </c>
      <c r="X14" s="36">
        <v>1288.4863931100001</v>
      </c>
      <c r="Y14" s="36">
        <v>1317.2731922200003</v>
      </c>
    </row>
    <row r="15" spans="1:25" x14ac:dyDescent="0.2">
      <c r="A15" s="35">
        <v>5</v>
      </c>
      <c r="B15" s="36">
        <v>1230.9494643200003</v>
      </c>
      <c r="C15" s="36">
        <v>1244.2399590600003</v>
      </c>
      <c r="D15" s="36">
        <v>1272.8378720800001</v>
      </c>
      <c r="E15" s="36">
        <v>1288.0537671500001</v>
      </c>
      <c r="F15" s="36">
        <v>1279.9689087700001</v>
      </c>
      <c r="G15" s="36">
        <v>1262.0667343500002</v>
      </c>
      <c r="H15" s="36">
        <v>1233.3117244800003</v>
      </c>
      <c r="I15" s="36">
        <v>1228.3340058300003</v>
      </c>
      <c r="J15" s="36">
        <v>1234.7069575800001</v>
      </c>
      <c r="K15" s="36">
        <v>1220.1295889100002</v>
      </c>
      <c r="L15" s="36">
        <v>1221.0680210100002</v>
      </c>
      <c r="M15" s="36">
        <v>1208.8901338200003</v>
      </c>
      <c r="N15" s="36">
        <v>1232.9703563400003</v>
      </c>
      <c r="O15" s="36">
        <v>1268.4142876900003</v>
      </c>
      <c r="P15" s="36">
        <v>1266.0003660800003</v>
      </c>
      <c r="Q15" s="36">
        <v>1260.1757304100001</v>
      </c>
      <c r="R15" s="36">
        <v>1201.1240172300002</v>
      </c>
      <c r="S15" s="36">
        <v>1197.8991969900003</v>
      </c>
      <c r="T15" s="36">
        <v>1198.1432588500002</v>
      </c>
      <c r="U15" s="36">
        <v>1196.5522757200001</v>
      </c>
      <c r="V15" s="36">
        <v>1190.8511068600003</v>
      </c>
      <c r="W15" s="36">
        <v>1234.4332989400002</v>
      </c>
      <c r="X15" s="36">
        <v>1253.8588322500002</v>
      </c>
      <c r="Y15" s="36">
        <v>1272.4884401000002</v>
      </c>
    </row>
    <row r="16" spans="1:25" x14ac:dyDescent="0.2">
      <c r="A16" s="35">
        <v>6</v>
      </c>
      <c r="B16" s="36">
        <v>1247.3783963200001</v>
      </c>
      <c r="C16" s="36">
        <v>1275.5737138600002</v>
      </c>
      <c r="D16" s="36">
        <v>1289.9214276600003</v>
      </c>
      <c r="E16" s="36">
        <v>1307.2524723700003</v>
      </c>
      <c r="F16" s="36">
        <v>1305.3894323500001</v>
      </c>
      <c r="G16" s="36">
        <v>1285.0406002000002</v>
      </c>
      <c r="H16" s="36">
        <v>1252.4227056200002</v>
      </c>
      <c r="I16" s="36">
        <v>1231.7605236000002</v>
      </c>
      <c r="J16" s="36">
        <v>1208.9905763100003</v>
      </c>
      <c r="K16" s="36">
        <v>1210.8084330900001</v>
      </c>
      <c r="L16" s="36">
        <v>1234.5866606000002</v>
      </c>
      <c r="M16" s="36">
        <v>1234.6341428400001</v>
      </c>
      <c r="N16" s="36">
        <v>1265.8324972900002</v>
      </c>
      <c r="O16" s="36">
        <v>1308.9144317900002</v>
      </c>
      <c r="P16" s="36">
        <v>1317.7385395100002</v>
      </c>
      <c r="Q16" s="36">
        <v>1306.1347163300002</v>
      </c>
      <c r="R16" s="36">
        <v>1253.3881716100002</v>
      </c>
      <c r="S16" s="36">
        <v>1231.7629803800003</v>
      </c>
      <c r="T16" s="36">
        <v>1226.5965520500001</v>
      </c>
      <c r="U16" s="36">
        <v>1234.1312246200002</v>
      </c>
      <c r="V16" s="36">
        <v>1240.0636171100002</v>
      </c>
      <c r="W16" s="36">
        <v>1253.6382525000001</v>
      </c>
      <c r="X16" s="36">
        <v>1274.8586088200002</v>
      </c>
      <c r="Y16" s="36">
        <v>1310.5316775000001</v>
      </c>
    </row>
    <row r="17" spans="1:25" x14ac:dyDescent="0.2">
      <c r="A17" s="35">
        <v>7</v>
      </c>
      <c r="B17" s="36">
        <v>1352.2319575100003</v>
      </c>
      <c r="C17" s="36">
        <v>1323.2008361200003</v>
      </c>
      <c r="D17" s="36">
        <v>1352.3748277600002</v>
      </c>
      <c r="E17" s="36">
        <v>1348.5820672000002</v>
      </c>
      <c r="F17" s="36">
        <v>1342.3400594900002</v>
      </c>
      <c r="G17" s="36">
        <v>1338.2195075900001</v>
      </c>
      <c r="H17" s="36">
        <v>1308.6252412400002</v>
      </c>
      <c r="I17" s="36">
        <v>1296.6263482800002</v>
      </c>
      <c r="J17" s="36">
        <v>1313.2447192100003</v>
      </c>
      <c r="K17" s="36">
        <v>1276.2963797900002</v>
      </c>
      <c r="L17" s="36">
        <v>1297.1763355300002</v>
      </c>
      <c r="M17" s="36">
        <v>1266.4746848800003</v>
      </c>
      <c r="N17" s="36">
        <v>1304.0042191300001</v>
      </c>
      <c r="O17" s="36">
        <v>1329.1633566900002</v>
      </c>
      <c r="P17" s="36">
        <v>1325.0735005600002</v>
      </c>
      <c r="Q17" s="36">
        <v>1316.8877374100002</v>
      </c>
      <c r="R17" s="36">
        <v>1286.9685437000003</v>
      </c>
      <c r="S17" s="36">
        <v>1250.3130589400002</v>
      </c>
      <c r="T17" s="36">
        <v>1277.9225658600003</v>
      </c>
      <c r="U17" s="36">
        <v>1281.3870691200002</v>
      </c>
      <c r="V17" s="36">
        <v>1275.7350188700002</v>
      </c>
      <c r="W17" s="36">
        <v>1279.9222658200001</v>
      </c>
      <c r="X17" s="36">
        <v>1346.0320783600002</v>
      </c>
      <c r="Y17" s="36">
        <v>1348.7193490200002</v>
      </c>
    </row>
    <row r="18" spans="1:25" x14ac:dyDescent="0.2">
      <c r="A18" s="35">
        <v>8</v>
      </c>
      <c r="B18" s="36">
        <v>1345.4011082300001</v>
      </c>
      <c r="C18" s="36">
        <v>1311.6348849600001</v>
      </c>
      <c r="D18" s="36">
        <v>1346.7091660200001</v>
      </c>
      <c r="E18" s="36">
        <v>1344.9351038700001</v>
      </c>
      <c r="F18" s="36">
        <v>1337.3717738000003</v>
      </c>
      <c r="G18" s="36">
        <v>1328.8731762600003</v>
      </c>
      <c r="H18" s="36">
        <v>1277.2087858900002</v>
      </c>
      <c r="I18" s="36">
        <v>1267.4119330500002</v>
      </c>
      <c r="J18" s="36">
        <v>1252.2562358700002</v>
      </c>
      <c r="K18" s="36">
        <v>1270.5581576300001</v>
      </c>
      <c r="L18" s="36">
        <v>1276.5023222800003</v>
      </c>
      <c r="M18" s="36">
        <v>1249.4763736200002</v>
      </c>
      <c r="N18" s="36">
        <v>1268.8397615200001</v>
      </c>
      <c r="O18" s="36">
        <v>1303.7282832600001</v>
      </c>
      <c r="P18" s="36">
        <v>1305.5789686700002</v>
      </c>
      <c r="Q18" s="36">
        <v>1297.8200783100001</v>
      </c>
      <c r="R18" s="36">
        <v>1262.5122798900002</v>
      </c>
      <c r="S18" s="36">
        <v>1235.0472134000001</v>
      </c>
      <c r="T18" s="36">
        <v>1288.1440799800002</v>
      </c>
      <c r="U18" s="36">
        <v>1288.1516230900002</v>
      </c>
      <c r="V18" s="36">
        <v>1288.9027826600002</v>
      </c>
      <c r="W18" s="36">
        <v>1291.2518967900003</v>
      </c>
      <c r="X18" s="36">
        <v>1339.8485285000002</v>
      </c>
      <c r="Y18" s="36">
        <v>1367.9411487300001</v>
      </c>
    </row>
    <row r="19" spans="1:25" x14ac:dyDescent="0.2">
      <c r="A19" s="35">
        <v>9</v>
      </c>
      <c r="B19" s="36">
        <v>1297.0599129900002</v>
      </c>
      <c r="C19" s="36">
        <v>1316.8272214000001</v>
      </c>
      <c r="D19" s="36">
        <v>1373.6580311800003</v>
      </c>
      <c r="E19" s="36">
        <v>1371.5412464400001</v>
      </c>
      <c r="F19" s="36">
        <v>1371.9823586600003</v>
      </c>
      <c r="G19" s="36">
        <v>1368.9870867600002</v>
      </c>
      <c r="H19" s="36">
        <v>1336.7505955400002</v>
      </c>
      <c r="I19" s="36">
        <v>1344.0062150300002</v>
      </c>
      <c r="J19" s="36">
        <v>1316.8023774300002</v>
      </c>
      <c r="K19" s="36">
        <v>1285.0280281400003</v>
      </c>
      <c r="L19" s="36">
        <v>1291.7611849600003</v>
      </c>
      <c r="M19" s="36">
        <v>1294.8889765000001</v>
      </c>
      <c r="N19" s="36">
        <v>1315.7231166700003</v>
      </c>
      <c r="O19" s="36">
        <v>1344.6697593200001</v>
      </c>
      <c r="P19" s="36">
        <v>1338.8121832000002</v>
      </c>
      <c r="Q19" s="36">
        <v>1339.6382377600003</v>
      </c>
      <c r="R19" s="36">
        <v>1311.0053480600002</v>
      </c>
      <c r="S19" s="36">
        <v>1278.6258855300002</v>
      </c>
      <c r="T19" s="36">
        <v>1281.4694991800002</v>
      </c>
      <c r="U19" s="36">
        <v>1296.8042299200001</v>
      </c>
      <c r="V19" s="36">
        <v>1293.1112030500003</v>
      </c>
      <c r="W19" s="36">
        <v>1305.1458994900001</v>
      </c>
      <c r="X19" s="36">
        <v>1311.7134607300002</v>
      </c>
      <c r="Y19" s="36">
        <v>1351.6509464200003</v>
      </c>
    </row>
    <row r="20" spans="1:25" x14ac:dyDescent="0.2">
      <c r="A20" s="35">
        <v>10</v>
      </c>
      <c r="B20" s="36">
        <v>1353.3444409300002</v>
      </c>
      <c r="C20" s="36">
        <v>1348.5946954900003</v>
      </c>
      <c r="D20" s="36">
        <v>1369.5152823800001</v>
      </c>
      <c r="E20" s="36">
        <v>1373.5965591400002</v>
      </c>
      <c r="F20" s="36">
        <v>1355.4924348700001</v>
      </c>
      <c r="G20" s="36">
        <v>1347.6503873300003</v>
      </c>
      <c r="H20" s="36">
        <v>1293.1731767800002</v>
      </c>
      <c r="I20" s="36">
        <v>1290.8452420200001</v>
      </c>
      <c r="J20" s="36">
        <v>1284.3608123800002</v>
      </c>
      <c r="K20" s="36">
        <v>1239.5994402000001</v>
      </c>
      <c r="L20" s="36">
        <v>1285.2785184000002</v>
      </c>
      <c r="M20" s="36">
        <v>1276.4894170800003</v>
      </c>
      <c r="N20" s="36">
        <v>1294.6091792600002</v>
      </c>
      <c r="O20" s="36">
        <v>1334.8690443100002</v>
      </c>
      <c r="P20" s="36">
        <v>1336.9899321300002</v>
      </c>
      <c r="Q20" s="36">
        <v>1318.8696605600003</v>
      </c>
      <c r="R20" s="36">
        <v>1289.2994583400002</v>
      </c>
      <c r="S20" s="36">
        <v>1254.1001157900002</v>
      </c>
      <c r="T20" s="36">
        <v>1243.6878923100003</v>
      </c>
      <c r="U20" s="36">
        <v>1252.8853978400002</v>
      </c>
      <c r="V20" s="36">
        <v>1296.0407963900002</v>
      </c>
      <c r="W20" s="36">
        <v>1292.5260070300003</v>
      </c>
      <c r="X20" s="36">
        <v>1305.4498432600003</v>
      </c>
      <c r="Y20" s="36">
        <v>1332.7818957900001</v>
      </c>
    </row>
    <row r="21" spans="1:25" x14ac:dyDescent="0.2">
      <c r="A21" s="35">
        <v>11</v>
      </c>
      <c r="B21" s="36">
        <v>1346.7624744900002</v>
      </c>
      <c r="C21" s="36">
        <v>1372.2251002700002</v>
      </c>
      <c r="D21" s="36">
        <v>1408.3190549400001</v>
      </c>
      <c r="E21" s="36">
        <v>1396.3767978900003</v>
      </c>
      <c r="F21" s="36">
        <v>1382.6700332900002</v>
      </c>
      <c r="G21" s="36">
        <v>1360.2969959500001</v>
      </c>
      <c r="H21" s="36">
        <v>1303.3299945000001</v>
      </c>
      <c r="I21" s="36">
        <v>1298.3470208900003</v>
      </c>
      <c r="J21" s="36">
        <v>1278.1615316800003</v>
      </c>
      <c r="K21" s="36">
        <v>1261.0168274500002</v>
      </c>
      <c r="L21" s="36">
        <v>1262.0751789100002</v>
      </c>
      <c r="M21" s="36">
        <v>1265.2045249200003</v>
      </c>
      <c r="N21" s="36">
        <v>1281.6103977900002</v>
      </c>
      <c r="O21" s="36">
        <v>1317.3616266900001</v>
      </c>
      <c r="P21" s="36">
        <v>1321.4126459600002</v>
      </c>
      <c r="Q21" s="36">
        <v>1324.0498091500001</v>
      </c>
      <c r="R21" s="36">
        <v>1279.8032566700001</v>
      </c>
      <c r="S21" s="36">
        <v>1241.1301591700003</v>
      </c>
      <c r="T21" s="36">
        <v>1234.9037299300003</v>
      </c>
      <c r="U21" s="36">
        <v>1251.0655857100003</v>
      </c>
      <c r="V21" s="36">
        <v>1277.4200287800002</v>
      </c>
      <c r="W21" s="36">
        <v>1305.4941320800001</v>
      </c>
      <c r="X21" s="36">
        <v>1325.6697048100002</v>
      </c>
      <c r="Y21" s="36">
        <v>1350.6664276500003</v>
      </c>
    </row>
    <row r="22" spans="1:25" x14ac:dyDescent="0.2">
      <c r="A22" s="35">
        <v>12</v>
      </c>
      <c r="B22" s="36">
        <v>1353.2566700000002</v>
      </c>
      <c r="C22" s="36">
        <v>1367.4816862700002</v>
      </c>
      <c r="D22" s="36">
        <v>1385.9154949700003</v>
      </c>
      <c r="E22" s="36">
        <v>1391.2937812100001</v>
      </c>
      <c r="F22" s="36">
        <v>1378.1827640200001</v>
      </c>
      <c r="G22" s="36">
        <v>1342.2243909200001</v>
      </c>
      <c r="H22" s="36">
        <v>1283.5516529200002</v>
      </c>
      <c r="I22" s="36">
        <v>1296.2121971800002</v>
      </c>
      <c r="J22" s="36">
        <v>1275.0469497400002</v>
      </c>
      <c r="K22" s="36">
        <v>1278.4654283700002</v>
      </c>
      <c r="L22" s="36">
        <v>1281.2951885700002</v>
      </c>
      <c r="M22" s="36">
        <v>1278.4501927700003</v>
      </c>
      <c r="N22" s="36">
        <v>1301.1917816000002</v>
      </c>
      <c r="O22" s="36">
        <v>1335.3705007800002</v>
      </c>
      <c r="P22" s="36">
        <v>1344.0535534800001</v>
      </c>
      <c r="Q22" s="36">
        <v>1342.9471784900002</v>
      </c>
      <c r="R22" s="36">
        <v>1291.1572092200001</v>
      </c>
      <c r="S22" s="36">
        <v>1247.3328182100001</v>
      </c>
      <c r="T22" s="36">
        <v>1251.8746018000002</v>
      </c>
      <c r="U22" s="36">
        <v>1267.4193453000003</v>
      </c>
      <c r="V22" s="36">
        <v>1281.9686169000001</v>
      </c>
      <c r="W22" s="36">
        <v>1301.4141411800001</v>
      </c>
      <c r="X22" s="36">
        <v>1320.1969459300003</v>
      </c>
      <c r="Y22" s="36">
        <v>1333.0227317700003</v>
      </c>
    </row>
    <row r="23" spans="1:25" x14ac:dyDescent="0.2">
      <c r="A23" s="35">
        <v>13</v>
      </c>
      <c r="B23" s="36">
        <v>1374.7594999200003</v>
      </c>
      <c r="C23" s="36">
        <v>1393.5119822600002</v>
      </c>
      <c r="D23" s="36">
        <v>1395.0596111100001</v>
      </c>
      <c r="E23" s="36">
        <v>1399.5556203800002</v>
      </c>
      <c r="F23" s="36">
        <v>1392.2270066200001</v>
      </c>
      <c r="G23" s="36">
        <v>1339.9716974300002</v>
      </c>
      <c r="H23" s="36">
        <v>1295.4528260000002</v>
      </c>
      <c r="I23" s="36">
        <v>1294.3463284400002</v>
      </c>
      <c r="J23" s="36">
        <v>1291.1818461200003</v>
      </c>
      <c r="K23" s="36">
        <v>1283.4450012100001</v>
      </c>
      <c r="L23" s="36">
        <v>1286.3633846400003</v>
      </c>
      <c r="M23" s="36">
        <v>1306.6380513900001</v>
      </c>
      <c r="N23" s="36">
        <v>1322.6658300700003</v>
      </c>
      <c r="O23" s="36">
        <v>1359.3850645900002</v>
      </c>
      <c r="P23" s="36">
        <v>1362.8545573100002</v>
      </c>
      <c r="Q23" s="36">
        <v>1365.0834076700003</v>
      </c>
      <c r="R23" s="36">
        <v>1318.3984104000001</v>
      </c>
      <c r="S23" s="36">
        <v>1283.5297525400001</v>
      </c>
      <c r="T23" s="36">
        <v>1294.5698222400001</v>
      </c>
      <c r="U23" s="36">
        <v>1302.2729006400002</v>
      </c>
      <c r="V23" s="36">
        <v>1299.4072678500002</v>
      </c>
      <c r="W23" s="36">
        <v>1316.4502427400002</v>
      </c>
      <c r="X23" s="36">
        <v>1336.0847221000001</v>
      </c>
      <c r="Y23" s="36">
        <v>1368.4623028200001</v>
      </c>
    </row>
    <row r="24" spans="1:25" x14ac:dyDescent="0.2">
      <c r="A24" s="35">
        <v>14</v>
      </c>
      <c r="B24" s="36">
        <v>1391.2805479600001</v>
      </c>
      <c r="C24" s="36">
        <v>1416.7427657400001</v>
      </c>
      <c r="D24" s="36">
        <v>1434.4856942400002</v>
      </c>
      <c r="E24" s="36">
        <v>1429.4553762000003</v>
      </c>
      <c r="F24" s="36">
        <v>1422.5047094400002</v>
      </c>
      <c r="G24" s="36">
        <v>1400.3739362200001</v>
      </c>
      <c r="H24" s="36">
        <v>1352.3699896800001</v>
      </c>
      <c r="I24" s="36">
        <v>1320.5194087000002</v>
      </c>
      <c r="J24" s="36">
        <v>1312.7829337000003</v>
      </c>
      <c r="K24" s="36">
        <v>1301.1699283900002</v>
      </c>
      <c r="L24" s="36">
        <v>1319.9455341600003</v>
      </c>
      <c r="M24" s="36">
        <v>1333.3033555700001</v>
      </c>
      <c r="N24" s="36">
        <v>1339.7255454200001</v>
      </c>
      <c r="O24" s="36">
        <v>1368.4424647300002</v>
      </c>
      <c r="P24" s="36">
        <v>1393.3696193300002</v>
      </c>
      <c r="Q24" s="36">
        <v>1384.2538868300003</v>
      </c>
      <c r="R24" s="36">
        <v>1332.9232192800002</v>
      </c>
      <c r="S24" s="36">
        <v>1315.1600872800002</v>
      </c>
      <c r="T24" s="36">
        <v>1303.0740742400003</v>
      </c>
      <c r="U24" s="36">
        <v>1314.8839864700003</v>
      </c>
      <c r="V24" s="36">
        <v>1329.0948233900001</v>
      </c>
      <c r="W24" s="36">
        <v>1327.8938044300003</v>
      </c>
      <c r="X24" s="36">
        <v>1344.4510567700002</v>
      </c>
      <c r="Y24" s="36">
        <v>1359.0981826100001</v>
      </c>
    </row>
    <row r="25" spans="1:25" x14ac:dyDescent="0.2">
      <c r="A25" s="35">
        <v>15</v>
      </c>
      <c r="B25" s="36">
        <v>1340.5979516700002</v>
      </c>
      <c r="C25" s="36">
        <v>1282.1811904400001</v>
      </c>
      <c r="D25" s="36">
        <v>1330.8391949600002</v>
      </c>
      <c r="E25" s="36">
        <v>1343.8231994900002</v>
      </c>
      <c r="F25" s="36">
        <v>1343.7474341300001</v>
      </c>
      <c r="G25" s="36">
        <v>1334.6183519000001</v>
      </c>
      <c r="H25" s="36">
        <v>1294.6765336100002</v>
      </c>
      <c r="I25" s="36">
        <v>1282.1262086100003</v>
      </c>
      <c r="J25" s="36">
        <v>1259.1202478000002</v>
      </c>
      <c r="K25" s="36">
        <v>1237.4070024900002</v>
      </c>
      <c r="L25" s="36">
        <v>1227.5410784500002</v>
      </c>
      <c r="M25" s="36">
        <v>1241.3476505300002</v>
      </c>
      <c r="N25" s="36">
        <v>1278.0036586500003</v>
      </c>
      <c r="O25" s="36">
        <v>1310.5833986300001</v>
      </c>
      <c r="P25" s="36">
        <v>1311.6244606400003</v>
      </c>
      <c r="Q25" s="36">
        <v>1312.0240435600001</v>
      </c>
      <c r="R25" s="36">
        <v>1262.4149609900003</v>
      </c>
      <c r="S25" s="36">
        <v>1242.0710656500003</v>
      </c>
      <c r="T25" s="36">
        <v>1242.9452201700003</v>
      </c>
      <c r="U25" s="36">
        <v>1254.8241146200003</v>
      </c>
      <c r="V25" s="36">
        <v>1265.2013878000002</v>
      </c>
      <c r="W25" s="36">
        <v>1277.7875711200002</v>
      </c>
      <c r="X25" s="36">
        <v>1286.6006318600002</v>
      </c>
      <c r="Y25" s="36">
        <v>1305.6739313800001</v>
      </c>
    </row>
    <row r="26" spans="1:25" x14ac:dyDescent="0.2">
      <c r="A26" s="35">
        <v>16</v>
      </c>
      <c r="B26" s="36">
        <v>1296.1527379300003</v>
      </c>
      <c r="C26" s="36">
        <v>1318.7160537800003</v>
      </c>
      <c r="D26" s="36">
        <v>1339.8831014100001</v>
      </c>
      <c r="E26" s="36">
        <v>1335.1133626100002</v>
      </c>
      <c r="F26" s="36">
        <v>1331.1697432400001</v>
      </c>
      <c r="G26" s="36">
        <v>1328.1986005900003</v>
      </c>
      <c r="H26" s="36">
        <v>1288.0557652400003</v>
      </c>
      <c r="I26" s="36">
        <v>1265.4305906600002</v>
      </c>
      <c r="J26" s="36">
        <v>1258.5165229500003</v>
      </c>
      <c r="K26" s="36">
        <v>1242.3933804700002</v>
      </c>
      <c r="L26" s="36">
        <v>1253.9377221900002</v>
      </c>
      <c r="M26" s="36">
        <v>1278.2828938700002</v>
      </c>
      <c r="N26" s="36">
        <v>1310.1812961100002</v>
      </c>
      <c r="O26" s="36">
        <v>1347.5306054700002</v>
      </c>
      <c r="P26" s="36">
        <v>1351.4314817200002</v>
      </c>
      <c r="Q26" s="36">
        <v>1351.9303803000003</v>
      </c>
      <c r="R26" s="36">
        <v>1307.0465443400003</v>
      </c>
      <c r="S26" s="36">
        <v>1259.7214651300003</v>
      </c>
      <c r="T26" s="36">
        <v>1254.6171734200002</v>
      </c>
      <c r="U26" s="36">
        <v>1268.6740335700001</v>
      </c>
      <c r="V26" s="36">
        <v>1281.4266905600002</v>
      </c>
      <c r="W26" s="36">
        <v>1302.3833218900002</v>
      </c>
      <c r="X26" s="36">
        <v>1316.1407614000002</v>
      </c>
      <c r="Y26" s="36">
        <v>1336.0799634400003</v>
      </c>
    </row>
    <row r="27" spans="1:25" x14ac:dyDescent="0.2">
      <c r="A27" s="35">
        <v>17</v>
      </c>
      <c r="B27" s="36">
        <v>1365.7172965300001</v>
      </c>
      <c r="C27" s="36">
        <v>1426.8935309300002</v>
      </c>
      <c r="D27" s="36">
        <v>1438.3858036400002</v>
      </c>
      <c r="E27" s="36">
        <v>1385.5700036800001</v>
      </c>
      <c r="F27" s="36">
        <v>1386.0300534600001</v>
      </c>
      <c r="G27" s="36">
        <v>1326.5636694000002</v>
      </c>
      <c r="H27" s="36">
        <v>1304.6690189000003</v>
      </c>
      <c r="I27" s="36">
        <v>1277.6667010400001</v>
      </c>
      <c r="J27" s="36">
        <v>1298.5064925800002</v>
      </c>
      <c r="K27" s="36">
        <v>1313.4332463000003</v>
      </c>
      <c r="L27" s="36">
        <v>1321.1355171200003</v>
      </c>
      <c r="M27" s="36">
        <v>1305.3077070500001</v>
      </c>
      <c r="N27" s="36">
        <v>1304.2218296900003</v>
      </c>
      <c r="O27" s="36">
        <v>1314.7811207300001</v>
      </c>
      <c r="P27" s="36">
        <v>1315.3134975500002</v>
      </c>
      <c r="Q27" s="36">
        <v>1308.3560473200002</v>
      </c>
      <c r="R27" s="36">
        <v>1296.7898644200002</v>
      </c>
      <c r="S27" s="36">
        <v>1263.5072985600002</v>
      </c>
      <c r="T27" s="36">
        <v>1306.4857042300002</v>
      </c>
      <c r="U27" s="36">
        <v>1317.2309413600003</v>
      </c>
      <c r="V27" s="36">
        <v>1316.3030372700002</v>
      </c>
      <c r="W27" s="36">
        <v>1327.5815627900001</v>
      </c>
      <c r="X27" s="36">
        <v>1343.6056529500001</v>
      </c>
      <c r="Y27" s="36">
        <v>1392.5233352400003</v>
      </c>
    </row>
    <row r="28" spans="1:25" x14ac:dyDescent="0.2">
      <c r="A28" s="35">
        <v>18</v>
      </c>
      <c r="B28" s="36">
        <v>1361.6388001000003</v>
      </c>
      <c r="C28" s="36">
        <v>1383.4394385800001</v>
      </c>
      <c r="D28" s="36">
        <v>1422.5145136500003</v>
      </c>
      <c r="E28" s="36">
        <v>1429.5832884100003</v>
      </c>
      <c r="F28" s="36">
        <v>1415.9399060000003</v>
      </c>
      <c r="G28" s="36">
        <v>1378.1577040900002</v>
      </c>
      <c r="H28" s="36">
        <v>1334.9765128100003</v>
      </c>
      <c r="I28" s="36">
        <v>1305.0865992000001</v>
      </c>
      <c r="J28" s="36">
        <v>1270.6022834600003</v>
      </c>
      <c r="K28" s="36">
        <v>1296.0081750800002</v>
      </c>
      <c r="L28" s="36">
        <v>1305.4327199700001</v>
      </c>
      <c r="M28" s="36">
        <v>1325.7032171500002</v>
      </c>
      <c r="N28" s="36">
        <v>1312.9105195700001</v>
      </c>
      <c r="O28" s="36">
        <v>1330.4297594700001</v>
      </c>
      <c r="P28" s="36">
        <v>1344.9323929800003</v>
      </c>
      <c r="Q28" s="36">
        <v>1349.2294061900002</v>
      </c>
      <c r="R28" s="36">
        <v>1309.1487259200003</v>
      </c>
      <c r="S28" s="36">
        <v>1298.3480553700001</v>
      </c>
      <c r="T28" s="36">
        <v>1304.0605360000002</v>
      </c>
      <c r="U28" s="36">
        <v>1289.0712246900002</v>
      </c>
      <c r="V28" s="36">
        <v>1282.8138375300002</v>
      </c>
      <c r="W28" s="36">
        <v>1299.4764105000002</v>
      </c>
      <c r="X28" s="36">
        <v>1320.4519812800002</v>
      </c>
      <c r="Y28" s="36">
        <v>1330.5092008600002</v>
      </c>
    </row>
    <row r="29" spans="1:25" x14ac:dyDescent="0.2">
      <c r="A29" s="35">
        <v>19</v>
      </c>
      <c r="B29" s="36">
        <v>1389.2448756000001</v>
      </c>
      <c r="C29" s="36">
        <v>1417.6809063200003</v>
      </c>
      <c r="D29" s="36">
        <v>1440.9818118200003</v>
      </c>
      <c r="E29" s="36">
        <v>1444.3514121400001</v>
      </c>
      <c r="F29" s="36">
        <v>1432.8996958600003</v>
      </c>
      <c r="G29" s="36">
        <v>1386.6341598200001</v>
      </c>
      <c r="H29" s="36">
        <v>1347.8212362200002</v>
      </c>
      <c r="I29" s="36">
        <v>1317.6510280400003</v>
      </c>
      <c r="J29" s="36">
        <v>1297.6252878200003</v>
      </c>
      <c r="K29" s="36">
        <v>1296.9767438000001</v>
      </c>
      <c r="L29" s="36">
        <v>1304.4777267200002</v>
      </c>
      <c r="M29" s="36">
        <v>1312.2633396600002</v>
      </c>
      <c r="N29" s="36">
        <v>1315.6875815900003</v>
      </c>
      <c r="O29" s="36">
        <v>1355.1264536600002</v>
      </c>
      <c r="P29" s="36">
        <v>1357.7633170600002</v>
      </c>
      <c r="Q29" s="36">
        <v>1350.8576354600002</v>
      </c>
      <c r="R29" s="36">
        <v>1320.2555347100001</v>
      </c>
      <c r="S29" s="36">
        <v>1295.7245671900002</v>
      </c>
      <c r="T29" s="36">
        <v>1286.9974338700001</v>
      </c>
      <c r="U29" s="36">
        <v>1293.0459593900002</v>
      </c>
      <c r="V29" s="36">
        <v>1285.2184494600001</v>
      </c>
      <c r="W29" s="36">
        <v>1298.2071439200001</v>
      </c>
      <c r="X29" s="36">
        <v>1317.1888225400003</v>
      </c>
      <c r="Y29" s="36">
        <v>1327.5094548600002</v>
      </c>
    </row>
    <row r="30" spans="1:25" x14ac:dyDescent="0.2">
      <c r="A30" s="35">
        <v>20</v>
      </c>
      <c r="B30" s="36">
        <v>1360.9120984800002</v>
      </c>
      <c r="C30" s="36">
        <v>1366.9806992900003</v>
      </c>
      <c r="D30" s="36">
        <v>1416.5222366700002</v>
      </c>
      <c r="E30" s="36">
        <v>1433.2031670800002</v>
      </c>
      <c r="F30" s="36">
        <v>1423.9651208200003</v>
      </c>
      <c r="G30" s="36">
        <v>1400.3302899200003</v>
      </c>
      <c r="H30" s="36">
        <v>1341.9946493800003</v>
      </c>
      <c r="I30" s="36">
        <v>1313.3280184900002</v>
      </c>
      <c r="J30" s="36">
        <v>1299.0453124300002</v>
      </c>
      <c r="K30" s="36">
        <v>1294.8641534000003</v>
      </c>
      <c r="L30" s="36">
        <v>1295.9086431300002</v>
      </c>
      <c r="M30" s="36">
        <v>1301.4201748900002</v>
      </c>
      <c r="N30" s="36">
        <v>1330.6070709100002</v>
      </c>
      <c r="O30" s="36">
        <v>1353.0945230300001</v>
      </c>
      <c r="P30" s="36">
        <v>1350.8244520500002</v>
      </c>
      <c r="Q30" s="36">
        <v>1338.3086208300001</v>
      </c>
      <c r="R30" s="36">
        <v>1309.6708367700003</v>
      </c>
      <c r="S30" s="36">
        <v>1284.2050681100002</v>
      </c>
      <c r="T30" s="36">
        <v>1276.9708763200001</v>
      </c>
      <c r="U30" s="36">
        <v>1293.8256321400002</v>
      </c>
      <c r="V30" s="36">
        <v>1303.4096446800002</v>
      </c>
      <c r="W30" s="36">
        <v>1321.0835691900002</v>
      </c>
      <c r="X30" s="36">
        <v>1348.4502196700003</v>
      </c>
      <c r="Y30" s="36">
        <v>1383.5143559700002</v>
      </c>
    </row>
    <row r="31" spans="1:25" x14ac:dyDescent="0.2">
      <c r="A31" s="35">
        <v>21</v>
      </c>
      <c r="B31" s="36">
        <v>1360.4652797000001</v>
      </c>
      <c r="C31" s="36">
        <v>1357.4932835700001</v>
      </c>
      <c r="D31" s="36">
        <v>1383.4978318300002</v>
      </c>
      <c r="E31" s="36">
        <v>1380.5944618700003</v>
      </c>
      <c r="F31" s="36">
        <v>1371.2427958300002</v>
      </c>
      <c r="G31" s="36">
        <v>1361.1621522200003</v>
      </c>
      <c r="H31" s="36">
        <v>1315.4466097000002</v>
      </c>
      <c r="I31" s="36">
        <v>1323.5906344600003</v>
      </c>
      <c r="J31" s="36">
        <v>1320.6239724000002</v>
      </c>
      <c r="K31" s="36">
        <v>1286.6682985400003</v>
      </c>
      <c r="L31" s="36">
        <v>1286.9392065800002</v>
      </c>
      <c r="M31" s="36">
        <v>1313.8303437300001</v>
      </c>
      <c r="N31" s="36">
        <v>1338.3902063100002</v>
      </c>
      <c r="O31" s="36">
        <v>1377.7968755600002</v>
      </c>
      <c r="P31" s="36">
        <v>1374.1272634700001</v>
      </c>
      <c r="Q31" s="36">
        <v>1367.4950428600002</v>
      </c>
      <c r="R31" s="36">
        <v>1338.0627383600001</v>
      </c>
      <c r="S31" s="36">
        <v>1296.8288010700003</v>
      </c>
      <c r="T31" s="36">
        <v>1282.4708977800003</v>
      </c>
      <c r="U31" s="36">
        <v>1294.4148896700001</v>
      </c>
      <c r="V31" s="36">
        <v>1302.3110417400003</v>
      </c>
      <c r="W31" s="36">
        <v>1323.7895834800001</v>
      </c>
      <c r="X31" s="36">
        <v>1349.6988373600002</v>
      </c>
      <c r="Y31" s="36">
        <v>1390.5345309900001</v>
      </c>
    </row>
    <row r="32" spans="1:25" x14ac:dyDescent="0.2">
      <c r="A32" s="35">
        <v>22</v>
      </c>
      <c r="B32" s="36">
        <v>1415.0348684600001</v>
      </c>
      <c r="C32" s="36">
        <v>1422.1475526600002</v>
      </c>
      <c r="D32" s="36">
        <v>1452.6549601900001</v>
      </c>
      <c r="E32" s="36">
        <v>1458.1952391400002</v>
      </c>
      <c r="F32" s="36">
        <v>1452.4026983900003</v>
      </c>
      <c r="G32" s="36">
        <v>1439.3201008400001</v>
      </c>
      <c r="H32" s="36">
        <v>1373.5213666400002</v>
      </c>
      <c r="I32" s="36">
        <v>1348.9282926000003</v>
      </c>
      <c r="J32" s="36">
        <v>1303.0058008400001</v>
      </c>
      <c r="K32" s="36">
        <v>1285.3622466500003</v>
      </c>
      <c r="L32" s="36">
        <v>1290.7336411200001</v>
      </c>
      <c r="M32" s="36">
        <v>1294.7540682300003</v>
      </c>
      <c r="N32" s="36">
        <v>1313.9713512200003</v>
      </c>
      <c r="O32" s="36">
        <v>1365.1765715500003</v>
      </c>
      <c r="P32" s="36">
        <v>1374.1423535900003</v>
      </c>
      <c r="Q32" s="36">
        <v>1369.2485410000002</v>
      </c>
      <c r="R32" s="36">
        <v>1338.0609402600003</v>
      </c>
      <c r="S32" s="36">
        <v>1288.1310941300003</v>
      </c>
      <c r="T32" s="36">
        <v>1283.6800933700001</v>
      </c>
      <c r="U32" s="36">
        <v>1298.4286429100002</v>
      </c>
      <c r="V32" s="36">
        <v>1306.7577401800002</v>
      </c>
      <c r="W32" s="36">
        <v>1318.2615370600001</v>
      </c>
      <c r="X32" s="36">
        <v>1354.5472552800002</v>
      </c>
      <c r="Y32" s="36">
        <v>1387.8272563300002</v>
      </c>
    </row>
    <row r="33" spans="1:25" x14ac:dyDescent="0.2">
      <c r="A33" s="35">
        <v>23</v>
      </c>
      <c r="B33" s="36">
        <v>1428.6187602000002</v>
      </c>
      <c r="C33" s="36">
        <v>1449.9053764600003</v>
      </c>
      <c r="D33" s="36">
        <v>1461.3578884700003</v>
      </c>
      <c r="E33" s="36">
        <v>1460.1549146600003</v>
      </c>
      <c r="F33" s="36">
        <v>1473.3063330000002</v>
      </c>
      <c r="G33" s="36">
        <v>1459.3417233300001</v>
      </c>
      <c r="H33" s="36">
        <v>1417.7380431700003</v>
      </c>
      <c r="I33" s="36">
        <v>1404.0749950400002</v>
      </c>
      <c r="J33" s="36">
        <v>1338.2155398000002</v>
      </c>
      <c r="K33" s="36">
        <v>1320.5577661900002</v>
      </c>
      <c r="L33" s="36">
        <v>1334.1643647900003</v>
      </c>
      <c r="M33" s="36">
        <v>1327.9657460700003</v>
      </c>
      <c r="N33" s="36">
        <v>1370.3399289600002</v>
      </c>
      <c r="O33" s="36">
        <v>1412.9656584200002</v>
      </c>
      <c r="P33" s="36">
        <v>1409.6556872700003</v>
      </c>
      <c r="Q33" s="36">
        <v>1416.2766469000003</v>
      </c>
      <c r="R33" s="36">
        <v>1397.7069587800001</v>
      </c>
      <c r="S33" s="36">
        <v>1331.1420461200003</v>
      </c>
      <c r="T33" s="36">
        <v>1312.9056537000001</v>
      </c>
      <c r="U33" s="36">
        <v>1335.1683710400002</v>
      </c>
      <c r="V33" s="36">
        <v>1362.5510241000002</v>
      </c>
      <c r="W33" s="36">
        <v>1369.5289542400003</v>
      </c>
      <c r="X33" s="36">
        <v>1407.8916454000002</v>
      </c>
      <c r="Y33" s="36">
        <v>1435.6475245700003</v>
      </c>
    </row>
    <row r="34" spans="1:25" x14ac:dyDescent="0.2">
      <c r="A34" s="35">
        <v>24</v>
      </c>
      <c r="B34" s="36">
        <v>1473.3018340500003</v>
      </c>
      <c r="C34" s="36">
        <v>1458.1371313400002</v>
      </c>
      <c r="D34" s="36">
        <v>1455.3738990100003</v>
      </c>
      <c r="E34" s="36">
        <v>1455.0070200700002</v>
      </c>
      <c r="F34" s="36">
        <v>1447.5791503700002</v>
      </c>
      <c r="G34" s="36">
        <v>1409.0415064700003</v>
      </c>
      <c r="H34" s="36">
        <v>1342.7891511100001</v>
      </c>
      <c r="I34" s="36">
        <v>1339.3358007400002</v>
      </c>
      <c r="J34" s="36">
        <v>1329.0786065500001</v>
      </c>
      <c r="K34" s="36">
        <v>1337.1474264600001</v>
      </c>
      <c r="L34" s="36">
        <v>1350.9605879100002</v>
      </c>
      <c r="M34" s="36">
        <v>1362.2647201100001</v>
      </c>
      <c r="N34" s="36">
        <v>1379.1374595400002</v>
      </c>
      <c r="O34" s="36">
        <v>1421.5204589900002</v>
      </c>
      <c r="P34" s="36">
        <v>1425.1867030000003</v>
      </c>
      <c r="Q34" s="36">
        <v>1431.7633034800001</v>
      </c>
      <c r="R34" s="36">
        <v>1388.4878890400003</v>
      </c>
      <c r="S34" s="36">
        <v>1338.0676050400002</v>
      </c>
      <c r="T34" s="36">
        <v>1333.5482694700002</v>
      </c>
      <c r="U34" s="36">
        <v>1342.8907715300002</v>
      </c>
      <c r="V34" s="36">
        <v>1361.0825189200002</v>
      </c>
      <c r="W34" s="36">
        <v>1372.2340734500001</v>
      </c>
      <c r="X34" s="36">
        <v>1398.3735421200001</v>
      </c>
      <c r="Y34" s="36">
        <v>1423.4532782200001</v>
      </c>
    </row>
    <row r="35" spans="1:25" x14ac:dyDescent="0.2">
      <c r="A35" s="35">
        <v>25</v>
      </c>
      <c r="B35" s="36">
        <v>1411.8779476600002</v>
      </c>
      <c r="C35" s="36">
        <v>1446.0879729300002</v>
      </c>
      <c r="D35" s="36">
        <v>1474.5562817500002</v>
      </c>
      <c r="E35" s="36">
        <v>1473.1799359900001</v>
      </c>
      <c r="F35" s="36">
        <v>1463.9761302500001</v>
      </c>
      <c r="G35" s="36">
        <v>1419.7032914500003</v>
      </c>
      <c r="H35" s="36">
        <v>1337.3601804500001</v>
      </c>
      <c r="I35" s="36">
        <v>1318.6921671300001</v>
      </c>
      <c r="J35" s="36">
        <v>1298.9862069000003</v>
      </c>
      <c r="K35" s="36">
        <v>1297.8222030300003</v>
      </c>
      <c r="L35" s="36">
        <v>1303.5522577100003</v>
      </c>
      <c r="M35" s="36">
        <v>1321.7998168800002</v>
      </c>
      <c r="N35" s="36">
        <v>1345.1963992000003</v>
      </c>
      <c r="O35" s="36">
        <v>1388.7404415800002</v>
      </c>
      <c r="P35" s="36">
        <v>1392.7866930700002</v>
      </c>
      <c r="Q35" s="36">
        <v>1387.2666194600001</v>
      </c>
      <c r="R35" s="36">
        <v>1346.8209048700003</v>
      </c>
      <c r="S35" s="36">
        <v>1298.8498794200002</v>
      </c>
      <c r="T35" s="36">
        <v>1296.6399321500003</v>
      </c>
      <c r="U35" s="36">
        <v>1313.4597335700003</v>
      </c>
      <c r="V35" s="36">
        <v>1331.7847131200001</v>
      </c>
      <c r="W35" s="36">
        <v>1347.5521233500001</v>
      </c>
      <c r="X35" s="36">
        <v>1370.2525931100001</v>
      </c>
      <c r="Y35" s="36">
        <v>1410.2651978400002</v>
      </c>
    </row>
    <row r="36" spans="1:25" x14ac:dyDescent="0.2">
      <c r="A36" s="35">
        <v>26</v>
      </c>
      <c r="B36" s="36">
        <v>1359.3750631000003</v>
      </c>
      <c r="C36" s="36">
        <v>1417.6424812800003</v>
      </c>
      <c r="D36" s="36">
        <v>1449.2610116700002</v>
      </c>
      <c r="E36" s="36">
        <v>1453.8346721300002</v>
      </c>
      <c r="F36" s="36">
        <v>1441.2172139200002</v>
      </c>
      <c r="G36" s="36">
        <v>1401.2185624100002</v>
      </c>
      <c r="H36" s="36">
        <v>1346.1555990000002</v>
      </c>
      <c r="I36" s="36">
        <v>1340.0910621000003</v>
      </c>
      <c r="J36" s="36">
        <v>1333.1994896400001</v>
      </c>
      <c r="K36" s="36">
        <v>1320.3731315400003</v>
      </c>
      <c r="L36" s="36">
        <v>1325.8422863600001</v>
      </c>
      <c r="M36" s="36">
        <v>1332.1675863600003</v>
      </c>
      <c r="N36" s="36">
        <v>1355.4679687300002</v>
      </c>
      <c r="O36" s="36">
        <v>1390.9932418300002</v>
      </c>
      <c r="P36" s="36">
        <v>1394.4538717900002</v>
      </c>
      <c r="Q36" s="36">
        <v>1400.7861772900003</v>
      </c>
      <c r="R36" s="36">
        <v>1360.5436632800001</v>
      </c>
      <c r="S36" s="36">
        <v>1332.6083608100002</v>
      </c>
      <c r="T36" s="36">
        <v>1337.2390975900003</v>
      </c>
      <c r="U36" s="36">
        <v>1332.8321503500001</v>
      </c>
      <c r="V36" s="36">
        <v>1349.5711450000001</v>
      </c>
      <c r="W36" s="36">
        <v>1382.4647388300002</v>
      </c>
      <c r="X36" s="36">
        <v>1406.6311088600003</v>
      </c>
      <c r="Y36" s="36">
        <v>1414.7939319200002</v>
      </c>
    </row>
    <row r="37" spans="1:25" x14ac:dyDescent="0.2">
      <c r="A37" s="35">
        <v>27</v>
      </c>
      <c r="B37" s="36">
        <v>1436.4997149000003</v>
      </c>
      <c r="C37" s="36">
        <v>1459.7893797800002</v>
      </c>
      <c r="D37" s="36">
        <v>1475.6219176600002</v>
      </c>
      <c r="E37" s="36">
        <v>1480.0462963900002</v>
      </c>
      <c r="F37" s="36">
        <v>1461.7100973200002</v>
      </c>
      <c r="G37" s="36">
        <v>1424.7211693800002</v>
      </c>
      <c r="H37" s="36">
        <v>1360.7206369000003</v>
      </c>
      <c r="I37" s="36">
        <v>1337.2416718600002</v>
      </c>
      <c r="J37" s="36">
        <v>1322.4432032600002</v>
      </c>
      <c r="K37" s="36">
        <v>1329.0767545100002</v>
      </c>
      <c r="L37" s="36">
        <v>1356.3391406000003</v>
      </c>
      <c r="M37" s="36">
        <v>1364.7104120800002</v>
      </c>
      <c r="N37" s="36">
        <v>1380.3273568600002</v>
      </c>
      <c r="O37" s="36">
        <v>1437.3031298700002</v>
      </c>
      <c r="P37" s="36">
        <v>1447.7488100500002</v>
      </c>
      <c r="Q37" s="36">
        <v>1455.4872344500002</v>
      </c>
      <c r="R37" s="36">
        <v>1428.7528620700002</v>
      </c>
      <c r="S37" s="36">
        <v>1388.3304879000002</v>
      </c>
      <c r="T37" s="36">
        <v>1358.6746384900002</v>
      </c>
      <c r="U37" s="36">
        <v>1359.5285363900002</v>
      </c>
      <c r="V37" s="36">
        <v>1351.1455890300001</v>
      </c>
      <c r="W37" s="36">
        <v>1358.4796768300002</v>
      </c>
      <c r="X37" s="36">
        <v>1385.8771549300002</v>
      </c>
      <c r="Y37" s="36">
        <v>1418.3495195700002</v>
      </c>
    </row>
    <row r="38" spans="1:25" x14ac:dyDescent="0.2">
      <c r="A38" s="35">
        <v>28</v>
      </c>
      <c r="B38" s="36">
        <v>1427.7188808800001</v>
      </c>
      <c r="C38" s="36">
        <v>1451.3511150400002</v>
      </c>
      <c r="D38" s="36">
        <v>1484.0575858600002</v>
      </c>
      <c r="E38" s="36">
        <v>1478.8871201300003</v>
      </c>
      <c r="F38" s="36">
        <v>1449.7864427300001</v>
      </c>
      <c r="G38" s="36">
        <v>1422.9871805600003</v>
      </c>
      <c r="H38" s="36">
        <v>1374.5200348100002</v>
      </c>
      <c r="I38" s="36">
        <v>1343.4655818000001</v>
      </c>
      <c r="J38" s="36">
        <v>1338.8890209300002</v>
      </c>
      <c r="K38" s="36">
        <v>1293.7569662000003</v>
      </c>
      <c r="L38" s="36">
        <v>1305.4147333100002</v>
      </c>
      <c r="M38" s="36">
        <v>1317.3843279300002</v>
      </c>
      <c r="N38" s="36">
        <v>1349.7827009600003</v>
      </c>
      <c r="O38" s="36">
        <v>1390.9794704800001</v>
      </c>
      <c r="P38" s="36">
        <v>1407.3887940500001</v>
      </c>
      <c r="Q38" s="36">
        <v>1416.1649397000001</v>
      </c>
      <c r="R38" s="36">
        <v>1383.1789211600003</v>
      </c>
      <c r="S38" s="36">
        <v>1356.4852017400001</v>
      </c>
      <c r="T38" s="36">
        <v>1354.8424094200002</v>
      </c>
      <c r="U38" s="36">
        <v>1364.9100331900001</v>
      </c>
      <c r="V38" s="36">
        <v>1345.3835973600003</v>
      </c>
      <c r="W38" s="36">
        <v>1384.8778777200002</v>
      </c>
      <c r="X38" s="36">
        <v>1379.3342193600001</v>
      </c>
      <c r="Y38" s="36">
        <v>1407.8976399900002</v>
      </c>
    </row>
    <row r="39" spans="1:25" x14ac:dyDescent="0.2">
      <c r="A39" s="35">
        <v>29</v>
      </c>
      <c r="B39" s="36">
        <v>1429.2932558600003</v>
      </c>
      <c r="C39" s="36">
        <v>1387.9179973300002</v>
      </c>
      <c r="D39" s="36">
        <v>1424.8006753400002</v>
      </c>
      <c r="E39" s="36">
        <v>1430.8343531200003</v>
      </c>
      <c r="F39" s="36">
        <v>1415.2641392700002</v>
      </c>
      <c r="G39" s="36">
        <v>1395.5870211100003</v>
      </c>
      <c r="H39" s="36">
        <v>1344.9716866500003</v>
      </c>
      <c r="I39" s="36">
        <v>1310.7022411900002</v>
      </c>
      <c r="J39" s="36">
        <v>1281.6437984300003</v>
      </c>
      <c r="K39" s="36">
        <v>1283.8912823200003</v>
      </c>
      <c r="L39" s="36">
        <v>1275.1520216200001</v>
      </c>
      <c r="M39" s="36">
        <v>1258.3702226700002</v>
      </c>
      <c r="N39" s="36">
        <v>1286.2409920500002</v>
      </c>
      <c r="O39" s="36">
        <v>1327.2332732100001</v>
      </c>
      <c r="P39" s="36">
        <v>1343.6613333200003</v>
      </c>
      <c r="Q39" s="36">
        <v>1346.9405954300003</v>
      </c>
      <c r="R39" s="36">
        <v>1321.7140182600001</v>
      </c>
      <c r="S39" s="36">
        <v>1299.0517698700003</v>
      </c>
      <c r="T39" s="36">
        <v>1285.2964827900003</v>
      </c>
      <c r="U39" s="36">
        <v>1273.5443192000002</v>
      </c>
      <c r="V39" s="36">
        <v>1281.5837492900002</v>
      </c>
      <c r="W39" s="36">
        <v>1294.8220115700003</v>
      </c>
      <c r="X39" s="36">
        <v>1290.7627020500001</v>
      </c>
      <c r="Y39" s="36">
        <v>1334.0550436600001</v>
      </c>
    </row>
    <row r="40" spans="1:25" x14ac:dyDescent="0.2">
      <c r="A40" s="35">
        <v>30</v>
      </c>
      <c r="B40" s="36">
        <v>1383.1832821500002</v>
      </c>
      <c r="C40" s="36">
        <v>1396.1359850600002</v>
      </c>
      <c r="D40" s="36">
        <v>1420.1498840200002</v>
      </c>
      <c r="E40" s="36">
        <v>1421.2887961200001</v>
      </c>
      <c r="F40" s="36">
        <v>1417.3330809000001</v>
      </c>
      <c r="G40" s="36">
        <v>1372.4208668100002</v>
      </c>
      <c r="H40" s="36">
        <v>1369.6900551000001</v>
      </c>
      <c r="I40" s="36">
        <v>1325.0741191700001</v>
      </c>
      <c r="J40" s="36">
        <v>1294.4029649400002</v>
      </c>
      <c r="K40" s="36">
        <v>1294.7365014100003</v>
      </c>
      <c r="L40" s="36">
        <v>1292.0828131500002</v>
      </c>
      <c r="M40" s="36">
        <v>1282.4768632300002</v>
      </c>
      <c r="N40" s="36">
        <v>1302.2393870200001</v>
      </c>
      <c r="O40" s="36">
        <v>1341.0585935800002</v>
      </c>
      <c r="P40" s="36">
        <v>1354.3677501100003</v>
      </c>
      <c r="Q40" s="36">
        <v>1347.8657723800002</v>
      </c>
      <c r="R40" s="36">
        <v>1308.7367699400002</v>
      </c>
      <c r="S40" s="36">
        <v>1274.8068978300003</v>
      </c>
      <c r="T40" s="36">
        <v>1248.8445430600002</v>
      </c>
      <c r="U40" s="36">
        <v>1308.4006688500001</v>
      </c>
      <c r="V40" s="36">
        <v>1324.8128005800002</v>
      </c>
      <c r="W40" s="36">
        <v>1344.7045703000001</v>
      </c>
      <c r="X40" s="36">
        <v>1336.1131104600001</v>
      </c>
      <c r="Y40" s="36">
        <v>1387.3176003700003</v>
      </c>
    </row>
    <row r="41" spans="1:25" x14ac:dyDescent="0.2">
      <c r="A41" s="35">
        <v>31</v>
      </c>
      <c r="B41" s="36">
        <v>1370.5381600400001</v>
      </c>
      <c r="C41" s="36">
        <v>1393.5462710500003</v>
      </c>
      <c r="D41" s="36">
        <v>1419.2944165400002</v>
      </c>
      <c r="E41" s="36">
        <v>1420.1213646900003</v>
      </c>
      <c r="F41" s="36">
        <v>1396.4373590200003</v>
      </c>
      <c r="G41" s="36">
        <v>1364.7895706900001</v>
      </c>
      <c r="H41" s="36">
        <v>1347.3850666700002</v>
      </c>
      <c r="I41" s="36">
        <v>1302.4159542000002</v>
      </c>
      <c r="J41" s="36">
        <v>1303.8232967300003</v>
      </c>
      <c r="K41" s="36">
        <v>1316.6785663800001</v>
      </c>
      <c r="L41" s="36">
        <v>1316.3698836400001</v>
      </c>
      <c r="M41" s="36">
        <v>1300.2595594100003</v>
      </c>
      <c r="N41" s="36">
        <v>1323.3954345800003</v>
      </c>
      <c r="O41" s="36">
        <v>1374.3875701100003</v>
      </c>
      <c r="P41" s="36">
        <v>1377.9579145000002</v>
      </c>
      <c r="Q41" s="36">
        <v>1366.2856186200002</v>
      </c>
      <c r="R41" s="36">
        <v>1348.3449318500002</v>
      </c>
      <c r="S41" s="36">
        <v>1316.9679403300001</v>
      </c>
      <c r="T41" s="36">
        <v>1307.0495968200003</v>
      </c>
      <c r="U41" s="36">
        <v>1304.7178302900002</v>
      </c>
      <c r="V41" s="36">
        <v>1326.0366762400001</v>
      </c>
      <c r="W41" s="36">
        <v>1330.7922637700001</v>
      </c>
      <c r="X41" s="36">
        <v>1340.7045484600003</v>
      </c>
      <c r="Y41" s="36">
        <v>1399.6491766100003</v>
      </c>
    </row>
    <row r="42" spans="1:25" x14ac:dyDescent="0.2">
      <c r="A42" s="42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</row>
    <row r="44" spans="1:25" ht="30.75" customHeight="1" x14ac:dyDescent="0.2">
      <c r="A44" s="111" t="s">
        <v>0</v>
      </c>
      <c r="B44" s="130" t="s">
        <v>134</v>
      </c>
      <c r="C44" s="130"/>
      <c r="D44" s="130"/>
      <c r="E44" s="130"/>
      <c r="F44" s="130"/>
      <c r="G44" s="130"/>
      <c r="H44" s="130"/>
      <c r="I44" s="130"/>
      <c r="J44" s="130"/>
      <c r="K44" s="130"/>
      <c r="L44" s="130"/>
      <c r="M44" s="130"/>
      <c r="N44" s="130"/>
      <c r="O44" s="130"/>
      <c r="P44" s="130"/>
      <c r="Q44" s="130"/>
      <c r="R44" s="130"/>
      <c r="S44" s="130"/>
      <c r="T44" s="130"/>
      <c r="U44" s="130"/>
      <c r="V44" s="130"/>
      <c r="W44" s="130"/>
      <c r="X44" s="130"/>
      <c r="Y44" s="130"/>
    </row>
    <row r="45" spans="1:25" x14ac:dyDescent="0.2">
      <c r="A45" s="111"/>
      <c r="B45" s="34" t="s">
        <v>74</v>
      </c>
      <c r="C45" s="34" t="s">
        <v>75</v>
      </c>
      <c r="D45" s="34" t="s">
        <v>76</v>
      </c>
      <c r="E45" s="34" t="s">
        <v>77</v>
      </c>
      <c r="F45" s="34" t="s">
        <v>78</v>
      </c>
      <c r="G45" s="34" t="s">
        <v>79</v>
      </c>
      <c r="H45" s="34" t="s">
        <v>80</v>
      </c>
      <c r="I45" s="34" t="s">
        <v>81</v>
      </c>
      <c r="J45" s="34" t="s">
        <v>82</v>
      </c>
      <c r="K45" s="34" t="s">
        <v>83</v>
      </c>
      <c r="L45" s="34" t="s">
        <v>84</v>
      </c>
      <c r="M45" s="34" t="s">
        <v>85</v>
      </c>
      <c r="N45" s="34" t="s">
        <v>86</v>
      </c>
      <c r="O45" s="34" t="s">
        <v>87</v>
      </c>
      <c r="P45" s="34" t="s">
        <v>88</v>
      </c>
      <c r="Q45" s="34" t="s">
        <v>89</v>
      </c>
      <c r="R45" s="34" t="s">
        <v>90</v>
      </c>
      <c r="S45" s="34" t="s">
        <v>91</v>
      </c>
      <c r="T45" s="34" t="s">
        <v>92</v>
      </c>
      <c r="U45" s="34" t="s">
        <v>93</v>
      </c>
      <c r="V45" s="34" t="s">
        <v>94</v>
      </c>
      <c r="W45" s="34" t="s">
        <v>95</v>
      </c>
      <c r="X45" s="34" t="s">
        <v>96</v>
      </c>
      <c r="Y45" s="34" t="s">
        <v>97</v>
      </c>
    </row>
    <row r="46" spans="1:25" x14ac:dyDescent="0.2">
      <c r="A46" s="35">
        <v>1</v>
      </c>
      <c r="B46" s="36">
        <v>1527.2807204700002</v>
      </c>
      <c r="C46" s="36">
        <v>1535.5945663400003</v>
      </c>
      <c r="D46" s="36">
        <v>1558.0015697700001</v>
      </c>
      <c r="E46" s="36">
        <v>1563.2271234000002</v>
      </c>
      <c r="F46" s="36">
        <v>1573.6693848900002</v>
      </c>
      <c r="G46" s="36">
        <v>1572.6283548300003</v>
      </c>
      <c r="H46" s="36">
        <v>1543.5909078700001</v>
      </c>
      <c r="I46" s="36">
        <v>1556.5766755000002</v>
      </c>
      <c r="J46" s="36">
        <v>1549.1024544300001</v>
      </c>
      <c r="K46" s="36">
        <v>1515.8697240700001</v>
      </c>
      <c r="L46" s="36">
        <v>1499.9313004500002</v>
      </c>
      <c r="M46" s="36">
        <v>1462.6295784400002</v>
      </c>
      <c r="N46" s="36">
        <v>1463.5171287800001</v>
      </c>
      <c r="O46" s="36">
        <v>1498.1082101900001</v>
      </c>
      <c r="P46" s="36">
        <v>1520.7185775600001</v>
      </c>
      <c r="Q46" s="36">
        <v>1522.5521827600003</v>
      </c>
      <c r="R46" s="36">
        <v>1468.7954396900002</v>
      </c>
      <c r="S46" s="36">
        <v>1449.6976498500001</v>
      </c>
      <c r="T46" s="36">
        <v>1452.1136248200003</v>
      </c>
      <c r="U46" s="36">
        <v>1444.9421794100001</v>
      </c>
      <c r="V46" s="36">
        <v>1451.6045040300003</v>
      </c>
      <c r="W46" s="36">
        <v>1480.5744262700002</v>
      </c>
      <c r="X46" s="36">
        <v>1493.6827323300001</v>
      </c>
      <c r="Y46" s="36">
        <v>1511.6725412400001</v>
      </c>
    </row>
    <row r="47" spans="1:25" x14ac:dyDescent="0.2">
      <c r="A47" s="35">
        <v>2</v>
      </c>
      <c r="B47" s="36">
        <v>1494.0617575700001</v>
      </c>
      <c r="C47" s="36">
        <v>1490.4416725000001</v>
      </c>
      <c r="D47" s="36">
        <v>1525.9741039900002</v>
      </c>
      <c r="E47" s="36">
        <v>1530.9099493500003</v>
      </c>
      <c r="F47" s="36">
        <v>1523.0544024800001</v>
      </c>
      <c r="G47" s="36">
        <v>1520.3285012200001</v>
      </c>
      <c r="H47" s="36">
        <v>1502.0876608700003</v>
      </c>
      <c r="I47" s="36">
        <v>1529.0628385600003</v>
      </c>
      <c r="J47" s="36">
        <v>1511.6715442000002</v>
      </c>
      <c r="K47" s="36">
        <v>1486.7103737000002</v>
      </c>
      <c r="L47" s="36">
        <v>1472.0629781700002</v>
      </c>
      <c r="M47" s="36">
        <v>1487.5519726300001</v>
      </c>
      <c r="N47" s="36">
        <v>1503.8522404900002</v>
      </c>
      <c r="O47" s="36">
        <v>1503.4268872400003</v>
      </c>
      <c r="P47" s="36">
        <v>1504.9014223500001</v>
      </c>
      <c r="Q47" s="36">
        <v>1494.6415690700001</v>
      </c>
      <c r="R47" s="36">
        <v>1477.2663219700003</v>
      </c>
      <c r="S47" s="36">
        <v>1462.2120321900002</v>
      </c>
      <c r="T47" s="36">
        <v>1462.1080663800001</v>
      </c>
      <c r="U47" s="36">
        <v>1462.0851867300003</v>
      </c>
      <c r="V47" s="36">
        <v>1473.3879727900003</v>
      </c>
      <c r="W47" s="36">
        <v>1484.0736827900002</v>
      </c>
      <c r="X47" s="36">
        <v>1531.1512795800002</v>
      </c>
      <c r="Y47" s="36">
        <v>1554.2766167900002</v>
      </c>
    </row>
    <row r="48" spans="1:25" x14ac:dyDescent="0.2">
      <c r="A48" s="35">
        <v>3</v>
      </c>
      <c r="B48" s="36">
        <v>1514.4777405400002</v>
      </c>
      <c r="C48" s="36">
        <v>1503.3227969600002</v>
      </c>
      <c r="D48" s="36">
        <v>1545.9754326600003</v>
      </c>
      <c r="E48" s="36">
        <v>1552.6967944000003</v>
      </c>
      <c r="F48" s="36">
        <v>1557.7982217900001</v>
      </c>
      <c r="G48" s="36">
        <v>1552.8474481400001</v>
      </c>
      <c r="H48" s="36">
        <v>1523.3294359400002</v>
      </c>
      <c r="I48" s="36">
        <v>1537.1367065800002</v>
      </c>
      <c r="J48" s="36">
        <v>1511.9311424100001</v>
      </c>
      <c r="K48" s="36">
        <v>1485.1843624400001</v>
      </c>
      <c r="L48" s="36">
        <v>1487.3920136700001</v>
      </c>
      <c r="M48" s="36">
        <v>1504.5820268800001</v>
      </c>
      <c r="N48" s="36">
        <v>1513.4697323700002</v>
      </c>
      <c r="O48" s="36">
        <v>1548.6085284900003</v>
      </c>
      <c r="P48" s="36">
        <v>1552.4883627300001</v>
      </c>
      <c r="Q48" s="36">
        <v>1547.2286878800003</v>
      </c>
      <c r="R48" s="36">
        <v>1499.1166670500002</v>
      </c>
      <c r="S48" s="36">
        <v>1473.9414065000001</v>
      </c>
      <c r="T48" s="36">
        <v>1466.8137072300001</v>
      </c>
      <c r="U48" s="36">
        <v>1478.4504633400002</v>
      </c>
      <c r="V48" s="36">
        <v>1483.1701989500002</v>
      </c>
      <c r="W48" s="36">
        <v>1504.1780585900001</v>
      </c>
      <c r="X48" s="36">
        <v>1523.9213645100001</v>
      </c>
      <c r="Y48" s="36">
        <v>1534.9362781000002</v>
      </c>
    </row>
    <row r="49" spans="1:25" x14ac:dyDescent="0.2">
      <c r="A49" s="35">
        <v>4</v>
      </c>
      <c r="B49" s="36">
        <v>1414.3036864100002</v>
      </c>
      <c r="C49" s="36">
        <v>1435.7521034500003</v>
      </c>
      <c r="D49" s="36">
        <v>1490.2168616600002</v>
      </c>
      <c r="E49" s="36">
        <v>1508.0806836900001</v>
      </c>
      <c r="F49" s="36">
        <v>1509.7868087100001</v>
      </c>
      <c r="G49" s="36">
        <v>1505.3189445900002</v>
      </c>
      <c r="H49" s="36">
        <v>1477.3480718000001</v>
      </c>
      <c r="I49" s="36">
        <v>1500.2230009700002</v>
      </c>
      <c r="J49" s="36">
        <v>1487.9394830500003</v>
      </c>
      <c r="K49" s="36">
        <v>1457.8647800500003</v>
      </c>
      <c r="L49" s="36">
        <v>1470.8258044400002</v>
      </c>
      <c r="M49" s="36">
        <v>1475.6508974000001</v>
      </c>
      <c r="N49" s="36">
        <v>1486.9540309300003</v>
      </c>
      <c r="O49" s="36">
        <v>1501.3199014400002</v>
      </c>
      <c r="P49" s="36">
        <v>1505.2219188300003</v>
      </c>
      <c r="Q49" s="36">
        <v>1490.2060555000003</v>
      </c>
      <c r="R49" s="36">
        <v>1450.3494797900003</v>
      </c>
      <c r="S49" s="36">
        <v>1459.1107233700002</v>
      </c>
      <c r="T49" s="36">
        <v>1455.7155207100002</v>
      </c>
      <c r="U49" s="36">
        <v>1456.4057566000001</v>
      </c>
      <c r="V49" s="36">
        <v>1442.6494153100002</v>
      </c>
      <c r="W49" s="36">
        <v>1457.5965543900002</v>
      </c>
      <c r="X49" s="36">
        <v>1468.5263931100001</v>
      </c>
      <c r="Y49" s="36">
        <v>1497.3131922200002</v>
      </c>
    </row>
    <row r="50" spans="1:25" x14ac:dyDescent="0.2">
      <c r="A50" s="35">
        <v>5</v>
      </c>
      <c r="B50" s="36">
        <v>1410.9894643200003</v>
      </c>
      <c r="C50" s="36">
        <v>1424.2799590600002</v>
      </c>
      <c r="D50" s="36">
        <v>1452.8778720800001</v>
      </c>
      <c r="E50" s="36">
        <v>1468.0937671500001</v>
      </c>
      <c r="F50" s="36">
        <v>1460.0089087700001</v>
      </c>
      <c r="G50" s="36">
        <v>1442.1067343500001</v>
      </c>
      <c r="H50" s="36">
        <v>1413.3517244800003</v>
      </c>
      <c r="I50" s="36">
        <v>1408.3740058300002</v>
      </c>
      <c r="J50" s="36">
        <v>1414.7469575800001</v>
      </c>
      <c r="K50" s="36">
        <v>1400.1695889100001</v>
      </c>
      <c r="L50" s="36">
        <v>1401.1080210100001</v>
      </c>
      <c r="M50" s="36">
        <v>1388.9301338200003</v>
      </c>
      <c r="N50" s="36">
        <v>1413.0103563400003</v>
      </c>
      <c r="O50" s="36">
        <v>1448.4542876900002</v>
      </c>
      <c r="P50" s="36">
        <v>1446.0403660800002</v>
      </c>
      <c r="Q50" s="36">
        <v>1440.2157304100001</v>
      </c>
      <c r="R50" s="36">
        <v>1381.1640172300001</v>
      </c>
      <c r="S50" s="36">
        <v>1377.9391969900003</v>
      </c>
      <c r="T50" s="36">
        <v>1378.1832588500001</v>
      </c>
      <c r="U50" s="36">
        <v>1376.5922757200001</v>
      </c>
      <c r="V50" s="36">
        <v>1370.8911068600003</v>
      </c>
      <c r="W50" s="36">
        <v>1414.4732989400002</v>
      </c>
      <c r="X50" s="36">
        <v>1433.8988322500002</v>
      </c>
      <c r="Y50" s="36">
        <v>1452.5284401000001</v>
      </c>
    </row>
    <row r="51" spans="1:25" x14ac:dyDescent="0.2">
      <c r="A51" s="35">
        <v>6</v>
      </c>
      <c r="B51" s="36">
        <v>1427.4183963200001</v>
      </c>
      <c r="C51" s="36">
        <v>1455.6137138600002</v>
      </c>
      <c r="D51" s="36">
        <v>1469.9614276600003</v>
      </c>
      <c r="E51" s="36">
        <v>1487.2924723700003</v>
      </c>
      <c r="F51" s="36">
        <v>1485.4294323500001</v>
      </c>
      <c r="G51" s="36">
        <v>1465.0806002000002</v>
      </c>
      <c r="H51" s="36">
        <v>1432.4627056200002</v>
      </c>
      <c r="I51" s="36">
        <v>1411.8005236000001</v>
      </c>
      <c r="J51" s="36">
        <v>1389.0305763100002</v>
      </c>
      <c r="K51" s="36">
        <v>1390.8484330900001</v>
      </c>
      <c r="L51" s="36">
        <v>1414.6266606000002</v>
      </c>
      <c r="M51" s="36">
        <v>1414.6741428400001</v>
      </c>
      <c r="N51" s="36">
        <v>1445.8724972900002</v>
      </c>
      <c r="O51" s="36">
        <v>1488.9544317900002</v>
      </c>
      <c r="P51" s="36">
        <v>1497.7785395100002</v>
      </c>
      <c r="Q51" s="36">
        <v>1486.1747163300001</v>
      </c>
      <c r="R51" s="36">
        <v>1433.4281716100002</v>
      </c>
      <c r="S51" s="36">
        <v>1411.8029803800002</v>
      </c>
      <c r="T51" s="36">
        <v>1406.6365520500001</v>
      </c>
      <c r="U51" s="36">
        <v>1414.1712246200002</v>
      </c>
      <c r="V51" s="36">
        <v>1420.1036171100002</v>
      </c>
      <c r="W51" s="36">
        <v>1433.6782525000001</v>
      </c>
      <c r="X51" s="36">
        <v>1454.8986088200002</v>
      </c>
      <c r="Y51" s="36">
        <v>1490.5716775000001</v>
      </c>
    </row>
    <row r="52" spans="1:25" x14ac:dyDescent="0.2">
      <c r="A52" s="35">
        <v>7</v>
      </c>
      <c r="B52" s="36">
        <v>1532.2719575100002</v>
      </c>
      <c r="C52" s="36">
        <v>1503.2408361200003</v>
      </c>
      <c r="D52" s="36">
        <v>1532.4148277600002</v>
      </c>
      <c r="E52" s="36">
        <v>1528.6220672000002</v>
      </c>
      <c r="F52" s="36">
        <v>1522.3800594900001</v>
      </c>
      <c r="G52" s="36">
        <v>1518.2595075900001</v>
      </c>
      <c r="H52" s="36">
        <v>1488.6652412400001</v>
      </c>
      <c r="I52" s="36">
        <v>1476.6663482800002</v>
      </c>
      <c r="J52" s="36">
        <v>1493.2847192100003</v>
      </c>
      <c r="K52" s="36">
        <v>1456.3363797900001</v>
      </c>
      <c r="L52" s="36">
        <v>1477.2163355300002</v>
      </c>
      <c r="M52" s="36">
        <v>1446.5146848800002</v>
      </c>
      <c r="N52" s="36">
        <v>1484.0442191300001</v>
      </c>
      <c r="O52" s="36">
        <v>1509.2033566900002</v>
      </c>
      <c r="P52" s="36">
        <v>1505.1135005600001</v>
      </c>
      <c r="Q52" s="36">
        <v>1496.9277374100002</v>
      </c>
      <c r="R52" s="36">
        <v>1467.0085437000002</v>
      </c>
      <c r="S52" s="36">
        <v>1430.3530589400002</v>
      </c>
      <c r="T52" s="36">
        <v>1457.9625658600003</v>
      </c>
      <c r="U52" s="36">
        <v>1461.4270691200002</v>
      </c>
      <c r="V52" s="36">
        <v>1455.7750188700002</v>
      </c>
      <c r="W52" s="36">
        <v>1459.9622658200001</v>
      </c>
      <c r="X52" s="36">
        <v>1526.0720783600002</v>
      </c>
      <c r="Y52" s="36">
        <v>1528.7593490200002</v>
      </c>
    </row>
    <row r="53" spans="1:25" x14ac:dyDescent="0.2">
      <c r="A53" s="35">
        <v>8</v>
      </c>
      <c r="B53" s="36">
        <v>1525.4411082300001</v>
      </c>
      <c r="C53" s="36">
        <v>1491.6748849600001</v>
      </c>
      <c r="D53" s="36">
        <v>1526.7491660200001</v>
      </c>
      <c r="E53" s="36">
        <v>1524.9751038700001</v>
      </c>
      <c r="F53" s="36">
        <v>1517.4117738000002</v>
      </c>
      <c r="G53" s="36">
        <v>1508.9131762600002</v>
      </c>
      <c r="H53" s="36">
        <v>1457.2487858900001</v>
      </c>
      <c r="I53" s="36">
        <v>1447.4519330500002</v>
      </c>
      <c r="J53" s="36">
        <v>1432.2962358700001</v>
      </c>
      <c r="K53" s="36">
        <v>1450.5981576300001</v>
      </c>
      <c r="L53" s="36">
        <v>1456.5423222800002</v>
      </c>
      <c r="M53" s="36">
        <v>1429.5163736200002</v>
      </c>
      <c r="N53" s="36">
        <v>1448.8797615200001</v>
      </c>
      <c r="O53" s="36">
        <v>1483.7682832600001</v>
      </c>
      <c r="P53" s="36">
        <v>1485.6189686700002</v>
      </c>
      <c r="Q53" s="36">
        <v>1477.8600783100001</v>
      </c>
      <c r="R53" s="36">
        <v>1442.5522798900001</v>
      </c>
      <c r="S53" s="36">
        <v>1415.0872134000001</v>
      </c>
      <c r="T53" s="36">
        <v>1468.1840799800002</v>
      </c>
      <c r="U53" s="36">
        <v>1468.1916230900001</v>
      </c>
      <c r="V53" s="36">
        <v>1468.9427826600001</v>
      </c>
      <c r="W53" s="36">
        <v>1471.2918967900002</v>
      </c>
      <c r="X53" s="36">
        <v>1519.8885285000001</v>
      </c>
      <c r="Y53" s="36">
        <v>1547.9811487300001</v>
      </c>
    </row>
    <row r="54" spans="1:25" x14ac:dyDescent="0.2">
      <c r="A54" s="35">
        <v>9</v>
      </c>
      <c r="B54" s="36">
        <v>1477.0999129900001</v>
      </c>
      <c r="C54" s="36">
        <v>1496.8672214000001</v>
      </c>
      <c r="D54" s="36">
        <v>1553.6980311800003</v>
      </c>
      <c r="E54" s="36">
        <v>1551.5812464400001</v>
      </c>
      <c r="F54" s="36">
        <v>1552.0223586600002</v>
      </c>
      <c r="G54" s="36">
        <v>1549.0270867600002</v>
      </c>
      <c r="H54" s="36">
        <v>1516.7905955400001</v>
      </c>
      <c r="I54" s="36">
        <v>1524.0462150300002</v>
      </c>
      <c r="J54" s="36">
        <v>1496.8423774300002</v>
      </c>
      <c r="K54" s="36">
        <v>1465.0680281400003</v>
      </c>
      <c r="L54" s="36">
        <v>1471.8011849600002</v>
      </c>
      <c r="M54" s="36">
        <v>1474.9289765000001</v>
      </c>
      <c r="N54" s="36">
        <v>1495.7631166700003</v>
      </c>
      <c r="O54" s="36">
        <v>1524.7097593200001</v>
      </c>
      <c r="P54" s="36">
        <v>1518.8521832000001</v>
      </c>
      <c r="Q54" s="36">
        <v>1519.6782377600002</v>
      </c>
      <c r="R54" s="36">
        <v>1491.0453480600002</v>
      </c>
      <c r="S54" s="36">
        <v>1458.6658855300002</v>
      </c>
      <c r="T54" s="36">
        <v>1461.5094991800001</v>
      </c>
      <c r="U54" s="36">
        <v>1476.8442299200001</v>
      </c>
      <c r="V54" s="36">
        <v>1473.1512030500003</v>
      </c>
      <c r="W54" s="36">
        <v>1485.1858994900001</v>
      </c>
      <c r="X54" s="36">
        <v>1491.7534607300001</v>
      </c>
      <c r="Y54" s="36">
        <v>1531.6909464200003</v>
      </c>
    </row>
    <row r="55" spans="1:25" x14ac:dyDescent="0.2">
      <c r="A55" s="35">
        <v>10</v>
      </c>
      <c r="B55" s="36">
        <v>1533.3844409300002</v>
      </c>
      <c r="C55" s="36">
        <v>1528.6346954900002</v>
      </c>
      <c r="D55" s="36">
        <v>1549.5552823800001</v>
      </c>
      <c r="E55" s="36">
        <v>1553.6365591400001</v>
      </c>
      <c r="F55" s="36">
        <v>1535.5324348700001</v>
      </c>
      <c r="G55" s="36">
        <v>1527.6903873300002</v>
      </c>
      <c r="H55" s="36">
        <v>1473.2131767800001</v>
      </c>
      <c r="I55" s="36">
        <v>1470.8852420200001</v>
      </c>
      <c r="J55" s="36">
        <v>1464.4008123800002</v>
      </c>
      <c r="K55" s="36">
        <v>1419.6394402000001</v>
      </c>
      <c r="L55" s="36">
        <v>1465.3185184000001</v>
      </c>
      <c r="M55" s="36">
        <v>1456.5294170800003</v>
      </c>
      <c r="N55" s="36">
        <v>1474.6491792600002</v>
      </c>
      <c r="O55" s="36">
        <v>1514.9090443100001</v>
      </c>
      <c r="P55" s="36">
        <v>1517.0299321300001</v>
      </c>
      <c r="Q55" s="36">
        <v>1498.9096605600002</v>
      </c>
      <c r="R55" s="36">
        <v>1469.3394583400002</v>
      </c>
      <c r="S55" s="36">
        <v>1434.1401157900002</v>
      </c>
      <c r="T55" s="36">
        <v>1423.7278923100002</v>
      </c>
      <c r="U55" s="36">
        <v>1432.9253978400002</v>
      </c>
      <c r="V55" s="36">
        <v>1476.0807963900002</v>
      </c>
      <c r="W55" s="36">
        <v>1472.5660070300003</v>
      </c>
      <c r="X55" s="36">
        <v>1485.4898432600003</v>
      </c>
      <c r="Y55" s="36">
        <v>1512.8218957900001</v>
      </c>
    </row>
    <row r="56" spans="1:25" x14ac:dyDescent="0.2">
      <c r="A56" s="35">
        <v>11</v>
      </c>
      <c r="B56" s="36">
        <v>1526.8024744900001</v>
      </c>
      <c r="C56" s="36">
        <v>1552.2651002700002</v>
      </c>
      <c r="D56" s="36">
        <v>1588.3590549400001</v>
      </c>
      <c r="E56" s="36">
        <v>1576.4167978900002</v>
      </c>
      <c r="F56" s="36">
        <v>1562.7100332900002</v>
      </c>
      <c r="G56" s="36">
        <v>1540.3369959500001</v>
      </c>
      <c r="H56" s="36">
        <v>1483.3699945000001</v>
      </c>
      <c r="I56" s="36">
        <v>1478.3870208900003</v>
      </c>
      <c r="J56" s="36">
        <v>1458.2015316800002</v>
      </c>
      <c r="K56" s="36">
        <v>1441.0568274500001</v>
      </c>
      <c r="L56" s="36">
        <v>1442.1151789100002</v>
      </c>
      <c r="M56" s="36">
        <v>1445.2445249200002</v>
      </c>
      <c r="N56" s="36">
        <v>1461.6503977900002</v>
      </c>
      <c r="O56" s="36">
        <v>1497.4016266900001</v>
      </c>
      <c r="P56" s="36">
        <v>1501.4526459600002</v>
      </c>
      <c r="Q56" s="36">
        <v>1504.0898091500001</v>
      </c>
      <c r="R56" s="36">
        <v>1459.8432566700001</v>
      </c>
      <c r="S56" s="36">
        <v>1421.1701591700003</v>
      </c>
      <c r="T56" s="36">
        <v>1414.9437299300002</v>
      </c>
      <c r="U56" s="36">
        <v>1431.1055857100002</v>
      </c>
      <c r="V56" s="36">
        <v>1457.4600287800001</v>
      </c>
      <c r="W56" s="36">
        <v>1485.5341320800001</v>
      </c>
      <c r="X56" s="36">
        <v>1505.7097048100002</v>
      </c>
      <c r="Y56" s="36">
        <v>1530.7064276500003</v>
      </c>
    </row>
    <row r="57" spans="1:25" x14ac:dyDescent="0.2">
      <c r="A57" s="35">
        <v>12</v>
      </c>
      <c r="B57" s="36">
        <v>1533.2966700000002</v>
      </c>
      <c r="C57" s="36">
        <v>1547.5216862700001</v>
      </c>
      <c r="D57" s="36">
        <v>1565.9554949700002</v>
      </c>
      <c r="E57" s="36">
        <v>1571.3337812100001</v>
      </c>
      <c r="F57" s="36">
        <v>1558.2227640200001</v>
      </c>
      <c r="G57" s="36">
        <v>1522.2643909200001</v>
      </c>
      <c r="H57" s="36">
        <v>1463.5916529200001</v>
      </c>
      <c r="I57" s="36">
        <v>1476.2521971800002</v>
      </c>
      <c r="J57" s="36">
        <v>1455.0869497400001</v>
      </c>
      <c r="K57" s="36">
        <v>1458.5054283700001</v>
      </c>
      <c r="L57" s="36">
        <v>1461.3351885700001</v>
      </c>
      <c r="M57" s="36">
        <v>1458.4901927700002</v>
      </c>
      <c r="N57" s="36">
        <v>1481.2317816000002</v>
      </c>
      <c r="O57" s="36">
        <v>1515.4105007800001</v>
      </c>
      <c r="P57" s="36">
        <v>1524.0935534800001</v>
      </c>
      <c r="Q57" s="36">
        <v>1522.9871784900001</v>
      </c>
      <c r="R57" s="36">
        <v>1471.1972092200001</v>
      </c>
      <c r="S57" s="36">
        <v>1427.3728182100001</v>
      </c>
      <c r="T57" s="36">
        <v>1431.9146018000001</v>
      </c>
      <c r="U57" s="36">
        <v>1447.4593453000002</v>
      </c>
      <c r="V57" s="36">
        <v>1462.0086169000001</v>
      </c>
      <c r="W57" s="36">
        <v>1481.4541411800001</v>
      </c>
      <c r="X57" s="36">
        <v>1500.2369459300003</v>
      </c>
      <c r="Y57" s="36">
        <v>1513.0627317700003</v>
      </c>
    </row>
    <row r="58" spans="1:25" x14ac:dyDescent="0.2">
      <c r="A58" s="35">
        <v>13</v>
      </c>
      <c r="B58" s="36">
        <v>1554.7994999200002</v>
      </c>
      <c r="C58" s="36">
        <v>1573.5519822600002</v>
      </c>
      <c r="D58" s="36">
        <v>1575.0996111100001</v>
      </c>
      <c r="E58" s="36">
        <v>1579.5956203800001</v>
      </c>
      <c r="F58" s="36">
        <v>1572.2670066200001</v>
      </c>
      <c r="G58" s="36">
        <v>1520.0116974300001</v>
      </c>
      <c r="H58" s="36">
        <v>1475.4928260000002</v>
      </c>
      <c r="I58" s="36">
        <v>1474.3863284400002</v>
      </c>
      <c r="J58" s="36">
        <v>1471.2218461200002</v>
      </c>
      <c r="K58" s="36">
        <v>1463.4850012100001</v>
      </c>
      <c r="L58" s="36">
        <v>1466.4033846400002</v>
      </c>
      <c r="M58" s="36">
        <v>1486.6780513900001</v>
      </c>
      <c r="N58" s="36">
        <v>1502.7058300700003</v>
      </c>
      <c r="O58" s="36">
        <v>1539.4250645900001</v>
      </c>
      <c r="P58" s="36">
        <v>1542.8945573100002</v>
      </c>
      <c r="Q58" s="36">
        <v>1545.1234076700002</v>
      </c>
      <c r="R58" s="36">
        <v>1498.4384104000001</v>
      </c>
      <c r="S58" s="36">
        <v>1463.5697525400001</v>
      </c>
      <c r="T58" s="36">
        <v>1474.6098222400001</v>
      </c>
      <c r="U58" s="36">
        <v>1482.3129006400002</v>
      </c>
      <c r="V58" s="36">
        <v>1479.4472678500001</v>
      </c>
      <c r="W58" s="36">
        <v>1496.4902427400002</v>
      </c>
      <c r="X58" s="36">
        <v>1516.1247221000001</v>
      </c>
      <c r="Y58" s="36">
        <v>1548.5023028200001</v>
      </c>
    </row>
    <row r="59" spans="1:25" x14ac:dyDescent="0.2">
      <c r="A59" s="35">
        <v>14</v>
      </c>
      <c r="B59" s="36">
        <v>1571.3205479600001</v>
      </c>
      <c r="C59" s="36">
        <v>1596.7827657400001</v>
      </c>
      <c r="D59" s="36">
        <v>1614.5256942400001</v>
      </c>
      <c r="E59" s="36">
        <v>1609.4953762000002</v>
      </c>
      <c r="F59" s="36">
        <v>1602.5447094400001</v>
      </c>
      <c r="G59" s="36">
        <v>1580.4139362200001</v>
      </c>
      <c r="H59" s="36">
        <v>1532.4099896800001</v>
      </c>
      <c r="I59" s="36">
        <v>1500.5594087000002</v>
      </c>
      <c r="J59" s="36">
        <v>1492.8229337000002</v>
      </c>
      <c r="K59" s="36">
        <v>1481.2099283900002</v>
      </c>
      <c r="L59" s="36">
        <v>1499.9855341600003</v>
      </c>
      <c r="M59" s="36">
        <v>1513.3433555700001</v>
      </c>
      <c r="N59" s="36">
        <v>1519.7655454200001</v>
      </c>
      <c r="O59" s="36">
        <v>1548.4824647300002</v>
      </c>
      <c r="P59" s="36">
        <v>1573.4096193300002</v>
      </c>
      <c r="Q59" s="36">
        <v>1564.2938868300002</v>
      </c>
      <c r="R59" s="36">
        <v>1512.9632192800002</v>
      </c>
      <c r="S59" s="36">
        <v>1495.2000872800002</v>
      </c>
      <c r="T59" s="36">
        <v>1483.1140742400003</v>
      </c>
      <c r="U59" s="36">
        <v>1494.9239864700003</v>
      </c>
      <c r="V59" s="36">
        <v>1509.1348233900001</v>
      </c>
      <c r="W59" s="36">
        <v>1507.9338044300002</v>
      </c>
      <c r="X59" s="36">
        <v>1524.4910567700001</v>
      </c>
      <c r="Y59" s="36">
        <v>1539.1381826100001</v>
      </c>
    </row>
    <row r="60" spans="1:25" x14ac:dyDescent="0.2">
      <c r="A60" s="35">
        <v>15</v>
      </c>
      <c r="B60" s="36">
        <v>1520.6379516700001</v>
      </c>
      <c r="C60" s="36">
        <v>1462.2211904400001</v>
      </c>
      <c r="D60" s="36">
        <v>1510.8791949600002</v>
      </c>
      <c r="E60" s="36">
        <v>1523.8631994900002</v>
      </c>
      <c r="F60" s="36">
        <v>1523.7874341300001</v>
      </c>
      <c r="G60" s="36">
        <v>1514.6583519000001</v>
      </c>
      <c r="H60" s="36">
        <v>1474.7165336100002</v>
      </c>
      <c r="I60" s="36">
        <v>1462.1662086100002</v>
      </c>
      <c r="J60" s="36">
        <v>1439.1602478000002</v>
      </c>
      <c r="K60" s="36">
        <v>1417.4470024900002</v>
      </c>
      <c r="L60" s="36">
        <v>1407.5810784500002</v>
      </c>
      <c r="M60" s="36">
        <v>1421.3876505300002</v>
      </c>
      <c r="N60" s="36">
        <v>1458.0436586500002</v>
      </c>
      <c r="O60" s="36">
        <v>1490.6233986300001</v>
      </c>
      <c r="P60" s="36">
        <v>1491.6644606400002</v>
      </c>
      <c r="Q60" s="36">
        <v>1492.0640435600001</v>
      </c>
      <c r="R60" s="36">
        <v>1442.4549609900002</v>
      </c>
      <c r="S60" s="36">
        <v>1422.1110656500002</v>
      </c>
      <c r="T60" s="36">
        <v>1422.9852201700003</v>
      </c>
      <c r="U60" s="36">
        <v>1434.8641146200002</v>
      </c>
      <c r="V60" s="36">
        <v>1445.2413878000002</v>
      </c>
      <c r="W60" s="36">
        <v>1457.8275711200001</v>
      </c>
      <c r="X60" s="36">
        <v>1466.6406318600002</v>
      </c>
      <c r="Y60" s="36">
        <v>1485.7139313800001</v>
      </c>
    </row>
    <row r="61" spans="1:25" x14ac:dyDescent="0.2">
      <c r="A61" s="35">
        <v>16</v>
      </c>
      <c r="B61" s="36">
        <v>1476.1927379300002</v>
      </c>
      <c r="C61" s="36">
        <v>1498.7560537800002</v>
      </c>
      <c r="D61" s="36">
        <v>1519.9231014100001</v>
      </c>
      <c r="E61" s="36">
        <v>1515.1533626100002</v>
      </c>
      <c r="F61" s="36">
        <v>1511.2097432400001</v>
      </c>
      <c r="G61" s="36">
        <v>1508.2386005900003</v>
      </c>
      <c r="H61" s="36">
        <v>1468.0957652400002</v>
      </c>
      <c r="I61" s="36">
        <v>1445.4705906600002</v>
      </c>
      <c r="J61" s="36">
        <v>1438.5565229500003</v>
      </c>
      <c r="K61" s="36">
        <v>1422.4333804700002</v>
      </c>
      <c r="L61" s="36">
        <v>1433.9777221900001</v>
      </c>
      <c r="M61" s="36">
        <v>1458.3228938700001</v>
      </c>
      <c r="N61" s="36">
        <v>1490.2212961100001</v>
      </c>
      <c r="O61" s="36">
        <v>1527.5706054700001</v>
      </c>
      <c r="P61" s="36">
        <v>1531.4714817200002</v>
      </c>
      <c r="Q61" s="36">
        <v>1531.9703803000002</v>
      </c>
      <c r="R61" s="36">
        <v>1487.0865443400003</v>
      </c>
      <c r="S61" s="36">
        <v>1439.7614651300003</v>
      </c>
      <c r="T61" s="36">
        <v>1434.6571734200002</v>
      </c>
      <c r="U61" s="36">
        <v>1448.7140335700001</v>
      </c>
      <c r="V61" s="36">
        <v>1461.4666905600002</v>
      </c>
      <c r="W61" s="36">
        <v>1482.4233218900001</v>
      </c>
      <c r="X61" s="36">
        <v>1496.1807614000002</v>
      </c>
      <c r="Y61" s="36">
        <v>1516.1199634400002</v>
      </c>
    </row>
    <row r="62" spans="1:25" x14ac:dyDescent="0.2">
      <c r="A62" s="35">
        <v>17</v>
      </c>
      <c r="B62" s="36">
        <v>1545.7572965300001</v>
      </c>
      <c r="C62" s="36">
        <v>1606.9335309300002</v>
      </c>
      <c r="D62" s="36">
        <v>1618.4258036400001</v>
      </c>
      <c r="E62" s="36">
        <v>1565.6100036800001</v>
      </c>
      <c r="F62" s="36">
        <v>1566.0700534600001</v>
      </c>
      <c r="G62" s="36">
        <v>1506.6036694000002</v>
      </c>
      <c r="H62" s="36">
        <v>1484.7090189000003</v>
      </c>
      <c r="I62" s="36">
        <v>1457.7067010400001</v>
      </c>
      <c r="J62" s="36">
        <v>1478.5464925800002</v>
      </c>
      <c r="K62" s="36">
        <v>1493.4732463000003</v>
      </c>
      <c r="L62" s="36">
        <v>1501.1755171200002</v>
      </c>
      <c r="M62" s="36">
        <v>1485.3477070500001</v>
      </c>
      <c r="N62" s="36">
        <v>1484.2618296900002</v>
      </c>
      <c r="O62" s="36">
        <v>1494.8211207300001</v>
      </c>
      <c r="P62" s="36">
        <v>1495.3534975500002</v>
      </c>
      <c r="Q62" s="36">
        <v>1488.3960473200002</v>
      </c>
      <c r="R62" s="36">
        <v>1476.8298644200001</v>
      </c>
      <c r="S62" s="36">
        <v>1443.5472985600002</v>
      </c>
      <c r="T62" s="36">
        <v>1486.5257042300002</v>
      </c>
      <c r="U62" s="36">
        <v>1497.2709413600003</v>
      </c>
      <c r="V62" s="36">
        <v>1496.3430372700002</v>
      </c>
      <c r="W62" s="36">
        <v>1507.6215627900001</v>
      </c>
      <c r="X62" s="36">
        <v>1523.6456529500001</v>
      </c>
      <c r="Y62" s="36">
        <v>1572.5633352400002</v>
      </c>
    </row>
    <row r="63" spans="1:25" x14ac:dyDescent="0.2">
      <c r="A63" s="35">
        <v>18</v>
      </c>
      <c r="B63" s="36">
        <v>1541.6788001000002</v>
      </c>
      <c r="C63" s="36">
        <v>1563.4794385800001</v>
      </c>
      <c r="D63" s="36">
        <v>1602.5545136500002</v>
      </c>
      <c r="E63" s="36">
        <v>1609.6232884100002</v>
      </c>
      <c r="F63" s="36">
        <v>1595.9799060000003</v>
      </c>
      <c r="G63" s="36">
        <v>1558.1977040900001</v>
      </c>
      <c r="H63" s="36">
        <v>1515.0165128100002</v>
      </c>
      <c r="I63" s="36">
        <v>1485.1265992000001</v>
      </c>
      <c r="J63" s="36">
        <v>1450.6422834600003</v>
      </c>
      <c r="K63" s="36">
        <v>1476.0481750800002</v>
      </c>
      <c r="L63" s="36">
        <v>1485.4727199700001</v>
      </c>
      <c r="M63" s="36">
        <v>1505.7432171500002</v>
      </c>
      <c r="N63" s="36">
        <v>1492.9505195700001</v>
      </c>
      <c r="O63" s="36">
        <v>1510.4697594700001</v>
      </c>
      <c r="P63" s="36">
        <v>1524.9723929800002</v>
      </c>
      <c r="Q63" s="36">
        <v>1529.2694061900002</v>
      </c>
      <c r="R63" s="36">
        <v>1489.1887259200003</v>
      </c>
      <c r="S63" s="36">
        <v>1478.3880553700001</v>
      </c>
      <c r="T63" s="36">
        <v>1484.1005360000001</v>
      </c>
      <c r="U63" s="36">
        <v>1469.1112246900002</v>
      </c>
      <c r="V63" s="36">
        <v>1462.8538375300002</v>
      </c>
      <c r="W63" s="36">
        <v>1479.5164105000001</v>
      </c>
      <c r="X63" s="36">
        <v>1500.4919812800001</v>
      </c>
      <c r="Y63" s="36">
        <v>1510.5492008600002</v>
      </c>
    </row>
    <row r="64" spans="1:25" x14ac:dyDescent="0.2">
      <c r="A64" s="35">
        <v>19</v>
      </c>
      <c r="B64" s="36">
        <v>1569.2848756000001</v>
      </c>
      <c r="C64" s="36">
        <v>1597.7209063200003</v>
      </c>
      <c r="D64" s="36">
        <v>1621.0218118200003</v>
      </c>
      <c r="E64" s="36">
        <v>1624.3914121400001</v>
      </c>
      <c r="F64" s="36">
        <v>1612.9396958600003</v>
      </c>
      <c r="G64" s="36">
        <v>1566.6741598200001</v>
      </c>
      <c r="H64" s="36">
        <v>1527.8612362200001</v>
      </c>
      <c r="I64" s="36">
        <v>1497.6910280400002</v>
      </c>
      <c r="J64" s="36">
        <v>1477.6652878200002</v>
      </c>
      <c r="K64" s="36">
        <v>1477.0167438000001</v>
      </c>
      <c r="L64" s="36">
        <v>1484.5177267200002</v>
      </c>
      <c r="M64" s="36">
        <v>1492.3033396600001</v>
      </c>
      <c r="N64" s="36">
        <v>1495.7275815900002</v>
      </c>
      <c r="O64" s="36">
        <v>1535.1664536600001</v>
      </c>
      <c r="P64" s="36">
        <v>1537.8033170600002</v>
      </c>
      <c r="Q64" s="36">
        <v>1530.8976354600002</v>
      </c>
      <c r="R64" s="36">
        <v>1500.2955347100001</v>
      </c>
      <c r="S64" s="36">
        <v>1475.7645671900002</v>
      </c>
      <c r="T64" s="36">
        <v>1467.0374338700001</v>
      </c>
      <c r="U64" s="36">
        <v>1473.0859593900002</v>
      </c>
      <c r="V64" s="36">
        <v>1465.2584494600001</v>
      </c>
      <c r="W64" s="36">
        <v>1478.2471439200001</v>
      </c>
      <c r="X64" s="36">
        <v>1497.2288225400002</v>
      </c>
      <c r="Y64" s="36">
        <v>1507.5494548600002</v>
      </c>
    </row>
    <row r="65" spans="1:25" x14ac:dyDescent="0.2">
      <c r="A65" s="35">
        <v>20</v>
      </c>
      <c r="B65" s="36">
        <v>1540.9520984800001</v>
      </c>
      <c r="C65" s="36">
        <v>1547.0206992900003</v>
      </c>
      <c r="D65" s="36">
        <v>1596.5622366700002</v>
      </c>
      <c r="E65" s="36">
        <v>1613.2431670800001</v>
      </c>
      <c r="F65" s="36">
        <v>1604.0051208200002</v>
      </c>
      <c r="G65" s="36">
        <v>1580.3702899200002</v>
      </c>
      <c r="H65" s="36">
        <v>1522.0346493800002</v>
      </c>
      <c r="I65" s="36">
        <v>1493.3680184900002</v>
      </c>
      <c r="J65" s="36">
        <v>1479.0853124300002</v>
      </c>
      <c r="K65" s="36">
        <v>1474.9041534000003</v>
      </c>
      <c r="L65" s="36">
        <v>1475.9486431300002</v>
      </c>
      <c r="M65" s="36">
        <v>1481.4601748900002</v>
      </c>
      <c r="N65" s="36">
        <v>1510.6470709100001</v>
      </c>
      <c r="O65" s="36">
        <v>1533.1345230300001</v>
      </c>
      <c r="P65" s="36">
        <v>1530.8644520500002</v>
      </c>
      <c r="Q65" s="36">
        <v>1518.3486208300001</v>
      </c>
      <c r="R65" s="36">
        <v>1489.7108367700002</v>
      </c>
      <c r="S65" s="36">
        <v>1464.2450681100001</v>
      </c>
      <c r="T65" s="36">
        <v>1457.0108763200001</v>
      </c>
      <c r="U65" s="36">
        <v>1473.8656321400001</v>
      </c>
      <c r="V65" s="36">
        <v>1483.4496446800001</v>
      </c>
      <c r="W65" s="36">
        <v>1501.1235691900001</v>
      </c>
      <c r="X65" s="36">
        <v>1528.4902196700002</v>
      </c>
      <c r="Y65" s="36">
        <v>1563.5543559700002</v>
      </c>
    </row>
    <row r="66" spans="1:25" x14ac:dyDescent="0.2">
      <c r="A66" s="35">
        <v>21</v>
      </c>
      <c r="B66" s="36">
        <v>1540.5052797000001</v>
      </c>
      <c r="C66" s="36">
        <v>1537.5332835700001</v>
      </c>
      <c r="D66" s="36">
        <v>1563.5378318300002</v>
      </c>
      <c r="E66" s="36">
        <v>1560.6344618700002</v>
      </c>
      <c r="F66" s="36">
        <v>1551.2827958300002</v>
      </c>
      <c r="G66" s="36">
        <v>1541.2021522200002</v>
      </c>
      <c r="H66" s="36">
        <v>1495.4866097000001</v>
      </c>
      <c r="I66" s="36">
        <v>1503.6306344600002</v>
      </c>
      <c r="J66" s="36">
        <v>1500.6639724000001</v>
      </c>
      <c r="K66" s="36">
        <v>1466.7082985400002</v>
      </c>
      <c r="L66" s="36">
        <v>1466.9792065800002</v>
      </c>
      <c r="M66" s="36">
        <v>1493.8703437300001</v>
      </c>
      <c r="N66" s="36">
        <v>1518.4302063100001</v>
      </c>
      <c r="O66" s="36">
        <v>1557.8368755600002</v>
      </c>
      <c r="P66" s="36">
        <v>1554.1672634700001</v>
      </c>
      <c r="Q66" s="36">
        <v>1547.5350428600002</v>
      </c>
      <c r="R66" s="36">
        <v>1518.1027383600001</v>
      </c>
      <c r="S66" s="36">
        <v>1476.8688010700002</v>
      </c>
      <c r="T66" s="36">
        <v>1462.5108977800003</v>
      </c>
      <c r="U66" s="36">
        <v>1474.4548896700001</v>
      </c>
      <c r="V66" s="36">
        <v>1482.3510417400003</v>
      </c>
      <c r="W66" s="36">
        <v>1503.8295834800001</v>
      </c>
      <c r="X66" s="36">
        <v>1529.7388373600002</v>
      </c>
      <c r="Y66" s="36">
        <v>1570.5745309900001</v>
      </c>
    </row>
    <row r="67" spans="1:25" x14ac:dyDescent="0.2">
      <c r="A67" s="35">
        <v>22</v>
      </c>
      <c r="B67" s="36">
        <v>1595.0748684600001</v>
      </c>
      <c r="C67" s="36">
        <v>1602.1875526600002</v>
      </c>
      <c r="D67" s="36">
        <v>1632.6949601900001</v>
      </c>
      <c r="E67" s="36">
        <v>1638.2352391400002</v>
      </c>
      <c r="F67" s="36">
        <v>1632.4426983900003</v>
      </c>
      <c r="G67" s="36">
        <v>1619.3601008400001</v>
      </c>
      <c r="H67" s="36">
        <v>1553.5613666400002</v>
      </c>
      <c r="I67" s="36">
        <v>1528.9682926000003</v>
      </c>
      <c r="J67" s="36">
        <v>1483.0458008400001</v>
      </c>
      <c r="K67" s="36">
        <v>1465.4022466500003</v>
      </c>
      <c r="L67" s="36">
        <v>1470.7736411200001</v>
      </c>
      <c r="M67" s="36">
        <v>1474.7940682300002</v>
      </c>
      <c r="N67" s="36">
        <v>1494.0113512200003</v>
      </c>
      <c r="O67" s="36">
        <v>1545.2165715500003</v>
      </c>
      <c r="P67" s="36">
        <v>1554.1823535900003</v>
      </c>
      <c r="Q67" s="36">
        <v>1549.2885410000001</v>
      </c>
      <c r="R67" s="36">
        <v>1518.1009402600002</v>
      </c>
      <c r="S67" s="36">
        <v>1468.1710941300003</v>
      </c>
      <c r="T67" s="36">
        <v>1463.7200933700001</v>
      </c>
      <c r="U67" s="36">
        <v>1478.4686429100002</v>
      </c>
      <c r="V67" s="36">
        <v>1486.7977401800001</v>
      </c>
      <c r="W67" s="36">
        <v>1498.3015370600001</v>
      </c>
      <c r="X67" s="36">
        <v>1534.5872552800001</v>
      </c>
      <c r="Y67" s="36">
        <v>1567.8672563300001</v>
      </c>
    </row>
    <row r="68" spans="1:25" x14ac:dyDescent="0.2">
      <c r="A68" s="35">
        <v>23</v>
      </c>
      <c r="B68" s="36">
        <v>1608.6587602000002</v>
      </c>
      <c r="C68" s="36">
        <v>1629.9453764600003</v>
      </c>
      <c r="D68" s="36">
        <v>1641.3978884700002</v>
      </c>
      <c r="E68" s="36">
        <v>1640.1949146600002</v>
      </c>
      <c r="F68" s="36">
        <v>1653.3463330000002</v>
      </c>
      <c r="G68" s="36">
        <v>1639.3817233300001</v>
      </c>
      <c r="H68" s="36">
        <v>1597.7780431700003</v>
      </c>
      <c r="I68" s="36">
        <v>1584.1149950400002</v>
      </c>
      <c r="J68" s="36">
        <v>1518.2555398000002</v>
      </c>
      <c r="K68" s="36">
        <v>1500.5977661900001</v>
      </c>
      <c r="L68" s="36">
        <v>1514.2043647900002</v>
      </c>
      <c r="M68" s="36">
        <v>1508.0057460700002</v>
      </c>
      <c r="N68" s="36">
        <v>1550.3799289600001</v>
      </c>
      <c r="O68" s="36">
        <v>1593.0056584200001</v>
      </c>
      <c r="P68" s="36">
        <v>1589.6956872700002</v>
      </c>
      <c r="Q68" s="36">
        <v>1596.3166469000003</v>
      </c>
      <c r="R68" s="36">
        <v>1577.7469587800001</v>
      </c>
      <c r="S68" s="36">
        <v>1511.1820461200002</v>
      </c>
      <c r="T68" s="36">
        <v>1492.9456537000001</v>
      </c>
      <c r="U68" s="36">
        <v>1515.2083710400002</v>
      </c>
      <c r="V68" s="36">
        <v>1542.5910241000001</v>
      </c>
      <c r="W68" s="36">
        <v>1549.5689542400003</v>
      </c>
      <c r="X68" s="36">
        <v>1587.9316454000002</v>
      </c>
      <c r="Y68" s="36">
        <v>1615.6875245700003</v>
      </c>
    </row>
    <row r="69" spans="1:25" x14ac:dyDescent="0.2">
      <c r="A69" s="35">
        <v>24</v>
      </c>
      <c r="B69" s="36">
        <v>1653.3418340500002</v>
      </c>
      <c r="C69" s="36">
        <v>1638.1771313400002</v>
      </c>
      <c r="D69" s="36">
        <v>1635.4138990100003</v>
      </c>
      <c r="E69" s="36">
        <v>1635.0470200700001</v>
      </c>
      <c r="F69" s="36">
        <v>1627.6191503700002</v>
      </c>
      <c r="G69" s="36">
        <v>1589.0815064700002</v>
      </c>
      <c r="H69" s="36">
        <v>1522.8291511100001</v>
      </c>
      <c r="I69" s="36">
        <v>1519.3758007400002</v>
      </c>
      <c r="J69" s="36">
        <v>1509.1186065500001</v>
      </c>
      <c r="K69" s="36">
        <v>1517.1874264600001</v>
      </c>
      <c r="L69" s="36">
        <v>1531.0005879100001</v>
      </c>
      <c r="M69" s="36">
        <v>1542.3047201100001</v>
      </c>
      <c r="N69" s="36">
        <v>1559.1774595400002</v>
      </c>
      <c r="O69" s="36">
        <v>1601.5604589900001</v>
      </c>
      <c r="P69" s="36">
        <v>1605.2267030000003</v>
      </c>
      <c r="Q69" s="36">
        <v>1611.8033034800001</v>
      </c>
      <c r="R69" s="36">
        <v>1568.5278890400002</v>
      </c>
      <c r="S69" s="36">
        <v>1518.1076050400002</v>
      </c>
      <c r="T69" s="36">
        <v>1513.5882694700001</v>
      </c>
      <c r="U69" s="36">
        <v>1522.9307715300001</v>
      </c>
      <c r="V69" s="36">
        <v>1541.1225189200002</v>
      </c>
      <c r="W69" s="36">
        <v>1552.2740734500001</v>
      </c>
      <c r="X69" s="36">
        <v>1578.4135421200001</v>
      </c>
      <c r="Y69" s="36">
        <v>1603.4932782200001</v>
      </c>
    </row>
    <row r="70" spans="1:25" x14ac:dyDescent="0.2">
      <c r="A70" s="35">
        <v>25</v>
      </c>
      <c r="B70" s="36">
        <v>1591.9179476600002</v>
      </c>
      <c r="C70" s="36">
        <v>1626.1279729300002</v>
      </c>
      <c r="D70" s="36">
        <v>1654.5962817500001</v>
      </c>
      <c r="E70" s="36">
        <v>1653.2199359900001</v>
      </c>
      <c r="F70" s="36">
        <v>1644.0161302500001</v>
      </c>
      <c r="G70" s="36">
        <v>1599.7432914500002</v>
      </c>
      <c r="H70" s="36">
        <v>1517.4001804500001</v>
      </c>
      <c r="I70" s="36">
        <v>1498.7321671300001</v>
      </c>
      <c r="J70" s="36">
        <v>1479.0262069000003</v>
      </c>
      <c r="K70" s="36">
        <v>1477.8622030300003</v>
      </c>
      <c r="L70" s="36">
        <v>1483.5922577100002</v>
      </c>
      <c r="M70" s="36">
        <v>1501.8398168800002</v>
      </c>
      <c r="N70" s="36">
        <v>1525.2363992000003</v>
      </c>
      <c r="O70" s="36">
        <v>1568.7804415800001</v>
      </c>
      <c r="P70" s="36">
        <v>1572.8266930700001</v>
      </c>
      <c r="Q70" s="36">
        <v>1567.3066194600001</v>
      </c>
      <c r="R70" s="36">
        <v>1526.8609048700002</v>
      </c>
      <c r="S70" s="36">
        <v>1478.8898794200002</v>
      </c>
      <c r="T70" s="36">
        <v>1476.6799321500002</v>
      </c>
      <c r="U70" s="36">
        <v>1493.4997335700002</v>
      </c>
      <c r="V70" s="36">
        <v>1511.8247131200001</v>
      </c>
      <c r="W70" s="36">
        <v>1527.5921233500001</v>
      </c>
      <c r="X70" s="36">
        <v>1550.2925931100001</v>
      </c>
      <c r="Y70" s="36">
        <v>1590.3051978400001</v>
      </c>
    </row>
    <row r="71" spans="1:25" x14ac:dyDescent="0.2">
      <c r="A71" s="35">
        <v>26</v>
      </c>
      <c r="B71" s="36">
        <v>1539.4150631000002</v>
      </c>
      <c r="C71" s="36">
        <v>1597.6824812800003</v>
      </c>
      <c r="D71" s="36">
        <v>1629.3010116700002</v>
      </c>
      <c r="E71" s="36">
        <v>1633.8746721300001</v>
      </c>
      <c r="F71" s="36">
        <v>1621.2572139200001</v>
      </c>
      <c r="G71" s="36">
        <v>1581.2585624100002</v>
      </c>
      <c r="H71" s="36">
        <v>1526.1955990000001</v>
      </c>
      <c r="I71" s="36">
        <v>1520.1310621000002</v>
      </c>
      <c r="J71" s="36">
        <v>1513.2394896400001</v>
      </c>
      <c r="K71" s="36">
        <v>1500.4131315400002</v>
      </c>
      <c r="L71" s="36">
        <v>1505.8822863600001</v>
      </c>
      <c r="M71" s="36">
        <v>1512.2075863600003</v>
      </c>
      <c r="N71" s="36">
        <v>1535.5079687300001</v>
      </c>
      <c r="O71" s="36">
        <v>1571.0332418300002</v>
      </c>
      <c r="P71" s="36">
        <v>1574.4938717900002</v>
      </c>
      <c r="Q71" s="36">
        <v>1580.8261772900003</v>
      </c>
      <c r="R71" s="36">
        <v>1540.5836632800001</v>
      </c>
      <c r="S71" s="36">
        <v>1512.6483608100002</v>
      </c>
      <c r="T71" s="36">
        <v>1517.2790975900002</v>
      </c>
      <c r="U71" s="36">
        <v>1512.8721503500001</v>
      </c>
      <c r="V71" s="36">
        <v>1529.6111450000001</v>
      </c>
      <c r="W71" s="36">
        <v>1562.5047388300002</v>
      </c>
      <c r="X71" s="36">
        <v>1586.6711088600002</v>
      </c>
      <c r="Y71" s="36">
        <v>1594.8339319200002</v>
      </c>
    </row>
    <row r="72" spans="1:25" x14ac:dyDescent="0.2">
      <c r="A72" s="35">
        <v>27</v>
      </c>
      <c r="B72" s="36">
        <v>1616.5397149000003</v>
      </c>
      <c r="C72" s="36">
        <v>1639.8293797800002</v>
      </c>
      <c r="D72" s="36">
        <v>1655.6619176600002</v>
      </c>
      <c r="E72" s="36">
        <v>1660.0862963900001</v>
      </c>
      <c r="F72" s="36">
        <v>1641.7500973200001</v>
      </c>
      <c r="G72" s="36">
        <v>1604.7611693800002</v>
      </c>
      <c r="H72" s="36">
        <v>1540.7606369000002</v>
      </c>
      <c r="I72" s="36">
        <v>1517.2816718600002</v>
      </c>
      <c r="J72" s="36">
        <v>1502.4832032600002</v>
      </c>
      <c r="K72" s="36">
        <v>1509.1167545100002</v>
      </c>
      <c r="L72" s="36">
        <v>1536.3791406000003</v>
      </c>
      <c r="M72" s="36">
        <v>1544.7504120800002</v>
      </c>
      <c r="N72" s="36">
        <v>1560.3673568600002</v>
      </c>
      <c r="O72" s="36">
        <v>1617.3431298700002</v>
      </c>
      <c r="P72" s="36">
        <v>1627.7888100500002</v>
      </c>
      <c r="Q72" s="36">
        <v>1635.5272344500002</v>
      </c>
      <c r="R72" s="36">
        <v>1608.7928620700002</v>
      </c>
      <c r="S72" s="36">
        <v>1568.3704879000002</v>
      </c>
      <c r="T72" s="36">
        <v>1538.7146384900002</v>
      </c>
      <c r="U72" s="36">
        <v>1539.5685363900002</v>
      </c>
      <c r="V72" s="36">
        <v>1531.1855890300001</v>
      </c>
      <c r="W72" s="36">
        <v>1538.5196768300002</v>
      </c>
      <c r="X72" s="36">
        <v>1565.9171549300002</v>
      </c>
      <c r="Y72" s="36">
        <v>1598.3895195700002</v>
      </c>
    </row>
    <row r="73" spans="1:25" x14ac:dyDescent="0.2">
      <c r="A73" s="35">
        <v>28</v>
      </c>
      <c r="B73" s="36">
        <v>1607.7588808800001</v>
      </c>
      <c r="C73" s="36">
        <v>1631.3911150400002</v>
      </c>
      <c r="D73" s="36">
        <v>1664.0975858600002</v>
      </c>
      <c r="E73" s="36">
        <v>1658.9271201300003</v>
      </c>
      <c r="F73" s="36">
        <v>1629.8264427300001</v>
      </c>
      <c r="G73" s="36">
        <v>1603.0271805600003</v>
      </c>
      <c r="H73" s="36">
        <v>1554.5600348100002</v>
      </c>
      <c r="I73" s="36">
        <v>1523.5055818000001</v>
      </c>
      <c r="J73" s="36">
        <v>1518.9290209300002</v>
      </c>
      <c r="K73" s="36">
        <v>1473.7969662000003</v>
      </c>
      <c r="L73" s="36">
        <v>1485.4547333100002</v>
      </c>
      <c r="M73" s="36">
        <v>1497.4243279300001</v>
      </c>
      <c r="N73" s="36">
        <v>1529.8227009600002</v>
      </c>
      <c r="O73" s="36">
        <v>1571.0194704800001</v>
      </c>
      <c r="P73" s="36">
        <v>1587.4287940500001</v>
      </c>
      <c r="Q73" s="36">
        <v>1596.2049397000001</v>
      </c>
      <c r="R73" s="36">
        <v>1563.2189211600003</v>
      </c>
      <c r="S73" s="36">
        <v>1536.5252017400001</v>
      </c>
      <c r="T73" s="36">
        <v>1534.8824094200002</v>
      </c>
      <c r="U73" s="36">
        <v>1544.9500331900001</v>
      </c>
      <c r="V73" s="36">
        <v>1525.4235973600003</v>
      </c>
      <c r="W73" s="36">
        <v>1564.9178777200002</v>
      </c>
      <c r="X73" s="36">
        <v>1559.3742193600001</v>
      </c>
      <c r="Y73" s="36">
        <v>1587.9376399900002</v>
      </c>
    </row>
    <row r="74" spans="1:25" x14ac:dyDescent="0.2">
      <c r="A74" s="35">
        <v>29</v>
      </c>
      <c r="B74" s="36">
        <v>1609.3332558600002</v>
      </c>
      <c r="C74" s="36">
        <v>1567.9579973300001</v>
      </c>
      <c r="D74" s="36">
        <v>1604.8406753400002</v>
      </c>
      <c r="E74" s="36">
        <v>1610.8743531200003</v>
      </c>
      <c r="F74" s="36">
        <v>1595.3041392700002</v>
      </c>
      <c r="G74" s="36">
        <v>1575.6270211100002</v>
      </c>
      <c r="H74" s="36">
        <v>1525.0116866500002</v>
      </c>
      <c r="I74" s="36">
        <v>1490.7422411900002</v>
      </c>
      <c r="J74" s="36">
        <v>1461.6837984300003</v>
      </c>
      <c r="K74" s="36">
        <v>1463.9312823200003</v>
      </c>
      <c r="L74" s="36">
        <v>1455.1920216200001</v>
      </c>
      <c r="M74" s="36">
        <v>1438.4102226700002</v>
      </c>
      <c r="N74" s="36">
        <v>1466.2809920500001</v>
      </c>
      <c r="O74" s="36">
        <v>1507.2732732100001</v>
      </c>
      <c r="P74" s="36">
        <v>1523.7013333200002</v>
      </c>
      <c r="Q74" s="36">
        <v>1526.9805954300002</v>
      </c>
      <c r="R74" s="36">
        <v>1501.7540182600001</v>
      </c>
      <c r="S74" s="36">
        <v>1479.0917698700002</v>
      </c>
      <c r="T74" s="36">
        <v>1465.3364827900002</v>
      </c>
      <c r="U74" s="36">
        <v>1453.5843192000002</v>
      </c>
      <c r="V74" s="36">
        <v>1461.6237492900002</v>
      </c>
      <c r="W74" s="36">
        <v>1474.8620115700003</v>
      </c>
      <c r="X74" s="36">
        <v>1470.8027020500001</v>
      </c>
      <c r="Y74" s="36">
        <v>1514.0950436600001</v>
      </c>
    </row>
    <row r="75" spans="1:25" x14ac:dyDescent="0.2">
      <c r="A75" s="35">
        <v>30</v>
      </c>
      <c r="B75" s="36">
        <v>1563.2232821500002</v>
      </c>
      <c r="C75" s="36">
        <v>1576.1759850600001</v>
      </c>
      <c r="D75" s="36">
        <v>1600.1898840200001</v>
      </c>
      <c r="E75" s="36">
        <v>1601.3287961200001</v>
      </c>
      <c r="F75" s="36">
        <v>1597.3730809000001</v>
      </c>
      <c r="G75" s="36">
        <v>1552.4608668100002</v>
      </c>
      <c r="H75" s="36">
        <v>1549.7300551000001</v>
      </c>
      <c r="I75" s="36">
        <v>1505.1141191700001</v>
      </c>
      <c r="J75" s="36">
        <v>1474.4429649400001</v>
      </c>
      <c r="K75" s="36">
        <v>1474.7765014100003</v>
      </c>
      <c r="L75" s="36">
        <v>1472.1228131500002</v>
      </c>
      <c r="M75" s="36">
        <v>1462.5168632300001</v>
      </c>
      <c r="N75" s="36">
        <v>1482.2793870200001</v>
      </c>
      <c r="O75" s="36">
        <v>1521.0985935800002</v>
      </c>
      <c r="P75" s="36">
        <v>1534.4077501100003</v>
      </c>
      <c r="Q75" s="36">
        <v>1527.9057723800001</v>
      </c>
      <c r="R75" s="36">
        <v>1488.7767699400001</v>
      </c>
      <c r="S75" s="36">
        <v>1454.8468978300002</v>
      </c>
      <c r="T75" s="36">
        <v>1428.8845430600002</v>
      </c>
      <c r="U75" s="36">
        <v>1488.4406688500001</v>
      </c>
      <c r="V75" s="36">
        <v>1504.8528005800001</v>
      </c>
      <c r="W75" s="36">
        <v>1524.7445703000001</v>
      </c>
      <c r="X75" s="36">
        <v>1516.1531104600001</v>
      </c>
      <c r="Y75" s="36">
        <v>1567.3576003700002</v>
      </c>
    </row>
    <row r="76" spans="1:25" x14ac:dyDescent="0.2">
      <c r="A76" s="35">
        <v>31</v>
      </c>
      <c r="B76" s="36">
        <v>1550.5781600400001</v>
      </c>
      <c r="C76" s="36">
        <v>1573.5862710500003</v>
      </c>
      <c r="D76" s="36">
        <v>1599.3344165400001</v>
      </c>
      <c r="E76" s="36">
        <v>1600.1613646900003</v>
      </c>
      <c r="F76" s="36">
        <v>1576.4773590200002</v>
      </c>
      <c r="G76" s="36">
        <v>1544.8295706900001</v>
      </c>
      <c r="H76" s="36">
        <v>1527.4250666700002</v>
      </c>
      <c r="I76" s="36">
        <v>1482.4559542000002</v>
      </c>
      <c r="J76" s="36">
        <v>1483.8632967300002</v>
      </c>
      <c r="K76" s="36">
        <v>1496.7185663800001</v>
      </c>
      <c r="L76" s="36">
        <v>1496.4098836400001</v>
      </c>
      <c r="M76" s="36">
        <v>1480.2995594100003</v>
      </c>
      <c r="N76" s="36">
        <v>1503.4354345800002</v>
      </c>
      <c r="O76" s="36">
        <v>1554.4275701100003</v>
      </c>
      <c r="P76" s="36">
        <v>1557.9979145000002</v>
      </c>
      <c r="Q76" s="36">
        <v>1546.3256186200001</v>
      </c>
      <c r="R76" s="36">
        <v>1528.3849318500002</v>
      </c>
      <c r="S76" s="36">
        <v>1497.0079403300001</v>
      </c>
      <c r="T76" s="36">
        <v>1487.0895968200002</v>
      </c>
      <c r="U76" s="36">
        <v>1484.7578302900001</v>
      </c>
      <c r="V76" s="36">
        <v>1506.0766762400001</v>
      </c>
      <c r="W76" s="36">
        <v>1510.8322637700001</v>
      </c>
      <c r="X76" s="36">
        <v>1520.7445484600003</v>
      </c>
      <c r="Y76" s="36">
        <v>1579.6891766100002</v>
      </c>
    </row>
    <row r="77" spans="1:25" x14ac:dyDescent="0.2">
      <c r="A77" s="42"/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</row>
    <row r="79" spans="1:25" ht="32.25" customHeight="1" x14ac:dyDescent="0.2">
      <c r="A79" s="111" t="s">
        <v>0</v>
      </c>
      <c r="B79" s="130" t="s">
        <v>135</v>
      </c>
      <c r="C79" s="130"/>
      <c r="D79" s="130"/>
      <c r="E79" s="130"/>
      <c r="F79" s="130"/>
      <c r="G79" s="130"/>
      <c r="H79" s="130"/>
      <c r="I79" s="130"/>
      <c r="J79" s="130"/>
      <c r="K79" s="130"/>
      <c r="L79" s="130"/>
      <c r="M79" s="130"/>
      <c r="N79" s="130"/>
      <c r="O79" s="130"/>
      <c r="P79" s="130"/>
      <c r="Q79" s="130"/>
      <c r="R79" s="130"/>
      <c r="S79" s="130"/>
      <c r="T79" s="130"/>
      <c r="U79" s="130"/>
      <c r="V79" s="130"/>
      <c r="W79" s="130"/>
      <c r="X79" s="130"/>
      <c r="Y79" s="130"/>
    </row>
    <row r="80" spans="1:25" x14ac:dyDescent="0.2">
      <c r="A80" s="111"/>
      <c r="B80" s="34" t="s">
        <v>74</v>
      </c>
      <c r="C80" s="34" t="s">
        <v>75</v>
      </c>
      <c r="D80" s="34" t="s">
        <v>76</v>
      </c>
      <c r="E80" s="34" t="s">
        <v>77</v>
      </c>
      <c r="F80" s="34" t="s">
        <v>78</v>
      </c>
      <c r="G80" s="34" t="s">
        <v>79</v>
      </c>
      <c r="H80" s="34" t="s">
        <v>80</v>
      </c>
      <c r="I80" s="34" t="s">
        <v>81</v>
      </c>
      <c r="J80" s="34" t="s">
        <v>82</v>
      </c>
      <c r="K80" s="34" t="s">
        <v>83</v>
      </c>
      <c r="L80" s="34" t="s">
        <v>84</v>
      </c>
      <c r="M80" s="34" t="s">
        <v>85</v>
      </c>
      <c r="N80" s="34" t="s">
        <v>86</v>
      </c>
      <c r="O80" s="34" t="s">
        <v>87</v>
      </c>
      <c r="P80" s="34" t="s">
        <v>88</v>
      </c>
      <c r="Q80" s="34" t="s">
        <v>89</v>
      </c>
      <c r="R80" s="34" t="s">
        <v>90</v>
      </c>
      <c r="S80" s="34" t="s">
        <v>91</v>
      </c>
      <c r="T80" s="34" t="s">
        <v>92</v>
      </c>
      <c r="U80" s="34" t="s">
        <v>93</v>
      </c>
      <c r="V80" s="34" t="s">
        <v>94</v>
      </c>
      <c r="W80" s="34" t="s">
        <v>95</v>
      </c>
      <c r="X80" s="34" t="s">
        <v>96</v>
      </c>
      <c r="Y80" s="34" t="s">
        <v>97</v>
      </c>
    </row>
    <row r="81" spans="1:25" x14ac:dyDescent="0.2">
      <c r="A81" s="35">
        <v>1</v>
      </c>
      <c r="B81" s="36">
        <v>1580.0807204700002</v>
      </c>
      <c r="C81" s="36">
        <v>1588.3945663400002</v>
      </c>
      <c r="D81" s="36">
        <v>1610.80156977</v>
      </c>
      <c r="E81" s="36">
        <v>1616.0271234000002</v>
      </c>
      <c r="F81" s="36">
        <v>1626.4693848900001</v>
      </c>
      <c r="G81" s="36">
        <v>1625.4283548300002</v>
      </c>
      <c r="H81" s="36">
        <v>1596.3909078700001</v>
      </c>
      <c r="I81" s="36">
        <v>1609.3766755000001</v>
      </c>
      <c r="J81" s="36">
        <v>1601.90245443</v>
      </c>
      <c r="K81" s="36">
        <v>1568.66972407</v>
      </c>
      <c r="L81" s="36">
        <v>1552.7313004500002</v>
      </c>
      <c r="M81" s="36">
        <v>1515.4295784400001</v>
      </c>
      <c r="N81" s="36">
        <v>1516.3171287800001</v>
      </c>
      <c r="O81" s="36">
        <v>1550.9082101900001</v>
      </c>
      <c r="P81" s="36">
        <v>1573.51857756</v>
      </c>
      <c r="Q81" s="36">
        <v>1575.3521827600002</v>
      </c>
      <c r="R81" s="36">
        <v>1521.5954396900001</v>
      </c>
      <c r="S81" s="36">
        <v>1502.49764985</v>
      </c>
      <c r="T81" s="36">
        <v>1504.9136248200002</v>
      </c>
      <c r="U81" s="36">
        <v>1497.7421794100001</v>
      </c>
      <c r="V81" s="36">
        <v>1504.4045040300002</v>
      </c>
      <c r="W81" s="36">
        <v>1533.3744262700002</v>
      </c>
      <c r="X81" s="36">
        <v>1546.4827323300001</v>
      </c>
      <c r="Y81" s="36">
        <v>1564.4725412400001</v>
      </c>
    </row>
    <row r="82" spans="1:25" x14ac:dyDescent="0.2">
      <c r="A82" s="35">
        <v>2</v>
      </c>
      <c r="B82" s="36">
        <v>1546.86175757</v>
      </c>
      <c r="C82" s="36">
        <v>1543.2416725</v>
      </c>
      <c r="D82" s="36">
        <v>1578.7741039900002</v>
      </c>
      <c r="E82" s="36">
        <v>1583.7099493500002</v>
      </c>
      <c r="F82" s="36">
        <v>1575.8544024800001</v>
      </c>
      <c r="G82" s="36">
        <v>1573.1285012200001</v>
      </c>
      <c r="H82" s="36">
        <v>1554.8876608700002</v>
      </c>
      <c r="I82" s="36">
        <v>1581.8628385600002</v>
      </c>
      <c r="J82" s="36">
        <v>1564.4715442000002</v>
      </c>
      <c r="K82" s="36">
        <v>1539.5103737000002</v>
      </c>
      <c r="L82" s="36">
        <v>1524.8629781700001</v>
      </c>
      <c r="M82" s="36">
        <v>1540.3519726300001</v>
      </c>
      <c r="N82" s="36">
        <v>1556.6522404900002</v>
      </c>
      <c r="O82" s="36">
        <v>1556.2268872400002</v>
      </c>
      <c r="P82" s="36">
        <v>1557.70142235</v>
      </c>
      <c r="Q82" s="36">
        <v>1547.44156907</v>
      </c>
      <c r="R82" s="36">
        <v>1530.0663219700002</v>
      </c>
      <c r="S82" s="36">
        <v>1515.0120321900001</v>
      </c>
      <c r="T82" s="36">
        <v>1514.90806638</v>
      </c>
      <c r="U82" s="36">
        <v>1514.8851867300002</v>
      </c>
      <c r="V82" s="36">
        <v>1526.1879727900002</v>
      </c>
      <c r="W82" s="36">
        <v>1536.8736827900002</v>
      </c>
      <c r="X82" s="36">
        <v>1583.9512795800001</v>
      </c>
      <c r="Y82" s="36">
        <v>1607.0766167900001</v>
      </c>
    </row>
    <row r="83" spans="1:25" x14ac:dyDescent="0.2">
      <c r="A83" s="35">
        <v>3</v>
      </c>
      <c r="B83" s="36">
        <v>1567.2777405400002</v>
      </c>
      <c r="C83" s="36">
        <v>1556.1227969600002</v>
      </c>
      <c r="D83" s="36">
        <v>1598.7754326600002</v>
      </c>
      <c r="E83" s="36">
        <v>1605.4967944000002</v>
      </c>
      <c r="F83" s="36">
        <v>1610.59822179</v>
      </c>
      <c r="G83" s="36">
        <v>1605.6474481400001</v>
      </c>
      <c r="H83" s="36">
        <v>1576.1294359400001</v>
      </c>
      <c r="I83" s="36">
        <v>1589.9367065800002</v>
      </c>
      <c r="J83" s="36">
        <v>1564.7311424100001</v>
      </c>
      <c r="K83" s="36">
        <v>1537.98436244</v>
      </c>
      <c r="L83" s="36">
        <v>1540.1920136700001</v>
      </c>
      <c r="M83" s="36">
        <v>1557.38202688</v>
      </c>
      <c r="N83" s="36">
        <v>1566.2697323700002</v>
      </c>
      <c r="O83" s="36">
        <v>1601.4085284900002</v>
      </c>
      <c r="P83" s="36">
        <v>1605.28836273</v>
      </c>
      <c r="Q83" s="36">
        <v>1600.0286878800002</v>
      </c>
      <c r="R83" s="36">
        <v>1551.9166670500001</v>
      </c>
      <c r="S83" s="36">
        <v>1526.7414065</v>
      </c>
      <c r="T83" s="36">
        <v>1519.61370723</v>
      </c>
      <c r="U83" s="36">
        <v>1531.2504633400001</v>
      </c>
      <c r="V83" s="36">
        <v>1535.9701989500002</v>
      </c>
      <c r="W83" s="36">
        <v>1556.97805859</v>
      </c>
      <c r="X83" s="36">
        <v>1576.7213645100001</v>
      </c>
      <c r="Y83" s="36">
        <v>1587.7362781000002</v>
      </c>
    </row>
    <row r="84" spans="1:25" x14ac:dyDescent="0.2">
      <c r="A84" s="35">
        <v>4</v>
      </c>
      <c r="B84" s="36">
        <v>1467.1036864100001</v>
      </c>
      <c r="C84" s="36">
        <v>1488.5521034500002</v>
      </c>
      <c r="D84" s="36">
        <v>1543.0168616600001</v>
      </c>
      <c r="E84" s="36">
        <v>1560.8806836900001</v>
      </c>
      <c r="F84" s="36">
        <v>1562.58680871</v>
      </c>
      <c r="G84" s="36">
        <v>1558.1189445900002</v>
      </c>
      <c r="H84" s="36">
        <v>1530.1480718</v>
      </c>
      <c r="I84" s="36">
        <v>1553.0230009700001</v>
      </c>
      <c r="J84" s="36">
        <v>1540.7394830500002</v>
      </c>
      <c r="K84" s="36">
        <v>1510.6647800500002</v>
      </c>
      <c r="L84" s="36">
        <v>1523.6258044400001</v>
      </c>
      <c r="M84" s="36">
        <v>1528.4508974</v>
      </c>
      <c r="N84" s="36">
        <v>1539.7540309300002</v>
      </c>
      <c r="O84" s="36">
        <v>1554.1199014400001</v>
      </c>
      <c r="P84" s="36">
        <v>1558.0219188300002</v>
      </c>
      <c r="Q84" s="36">
        <v>1543.0060555000002</v>
      </c>
      <c r="R84" s="36">
        <v>1503.1494797900002</v>
      </c>
      <c r="S84" s="36">
        <v>1511.9107233700001</v>
      </c>
      <c r="T84" s="36">
        <v>1508.5155207100001</v>
      </c>
      <c r="U84" s="36">
        <v>1509.2057566000001</v>
      </c>
      <c r="V84" s="36">
        <v>1495.4494153100002</v>
      </c>
      <c r="W84" s="36">
        <v>1510.3965543900001</v>
      </c>
      <c r="X84" s="36">
        <v>1521.32639311</v>
      </c>
      <c r="Y84" s="36">
        <v>1550.1131922200002</v>
      </c>
    </row>
    <row r="85" spans="1:25" x14ac:dyDescent="0.2">
      <c r="A85" s="35">
        <v>5</v>
      </c>
      <c r="B85" s="36">
        <v>1463.7894643200002</v>
      </c>
      <c r="C85" s="36">
        <v>1477.0799590600002</v>
      </c>
      <c r="D85" s="36">
        <v>1505.67787208</v>
      </c>
      <c r="E85" s="36">
        <v>1520.89376715</v>
      </c>
      <c r="F85" s="36">
        <v>1512.80890877</v>
      </c>
      <c r="G85" s="36">
        <v>1494.9067343500001</v>
      </c>
      <c r="H85" s="36">
        <v>1466.1517244800002</v>
      </c>
      <c r="I85" s="36">
        <v>1461.1740058300002</v>
      </c>
      <c r="J85" s="36">
        <v>1467.54695758</v>
      </c>
      <c r="K85" s="36">
        <v>1452.9695889100001</v>
      </c>
      <c r="L85" s="36">
        <v>1453.9080210100001</v>
      </c>
      <c r="M85" s="36">
        <v>1441.7301338200002</v>
      </c>
      <c r="N85" s="36">
        <v>1465.8103563400002</v>
      </c>
      <c r="O85" s="36">
        <v>1501.2542876900002</v>
      </c>
      <c r="P85" s="36">
        <v>1498.8403660800002</v>
      </c>
      <c r="Q85" s="36">
        <v>1493.0157304100001</v>
      </c>
      <c r="R85" s="36">
        <v>1433.9640172300001</v>
      </c>
      <c r="S85" s="36">
        <v>1430.7391969900002</v>
      </c>
      <c r="T85" s="36">
        <v>1430.9832588500001</v>
      </c>
      <c r="U85" s="36">
        <v>1429.39227572</v>
      </c>
      <c r="V85" s="36">
        <v>1423.6911068600002</v>
      </c>
      <c r="W85" s="36">
        <v>1467.2732989400001</v>
      </c>
      <c r="X85" s="36">
        <v>1486.6988322500001</v>
      </c>
      <c r="Y85" s="36">
        <v>1505.3284401000001</v>
      </c>
    </row>
    <row r="86" spans="1:25" x14ac:dyDescent="0.2">
      <c r="A86" s="35">
        <v>6</v>
      </c>
      <c r="B86" s="36">
        <v>1480.21839632</v>
      </c>
      <c r="C86" s="36">
        <v>1508.4137138600001</v>
      </c>
      <c r="D86" s="36">
        <v>1522.7614276600002</v>
      </c>
      <c r="E86" s="36">
        <v>1540.0924723700002</v>
      </c>
      <c r="F86" s="36">
        <v>1538.22943235</v>
      </c>
      <c r="G86" s="36">
        <v>1517.8806002000001</v>
      </c>
      <c r="H86" s="36">
        <v>1485.2627056200001</v>
      </c>
      <c r="I86" s="36">
        <v>1464.6005236000001</v>
      </c>
      <c r="J86" s="36">
        <v>1441.8305763100002</v>
      </c>
      <c r="K86" s="36">
        <v>1443.64843309</v>
      </c>
      <c r="L86" s="36">
        <v>1467.4266606000001</v>
      </c>
      <c r="M86" s="36">
        <v>1467.47414284</v>
      </c>
      <c r="N86" s="36">
        <v>1498.6724972900001</v>
      </c>
      <c r="O86" s="36">
        <v>1541.7544317900001</v>
      </c>
      <c r="P86" s="36">
        <v>1550.5785395100002</v>
      </c>
      <c r="Q86" s="36">
        <v>1538.9747163300001</v>
      </c>
      <c r="R86" s="36">
        <v>1486.2281716100001</v>
      </c>
      <c r="S86" s="36">
        <v>1464.6029803800002</v>
      </c>
      <c r="T86" s="36">
        <v>1459.43655205</v>
      </c>
      <c r="U86" s="36">
        <v>1466.9712246200002</v>
      </c>
      <c r="V86" s="36">
        <v>1472.9036171100001</v>
      </c>
      <c r="W86" s="36">
        <v>1486.4782525000001</v>
      </c>
      <c r="X86" s="36">
        <v>1507.6986088200001</v>
      </c>
      <c r="Y86" s="36">
        <v>1543.3716775</v>
      </c>
    </row>
    <row r="87" spans="1:25" x14ac:dyDescent="0.2">
      <c r="A87" s="35">
        <v>7</v>
      </c>
      <c r="B87" s="36">
        <v>1585.0719575100002</v>
      </c>
      <c r="C87" s="36">
        <v>1556.0408361200002</v>
      </c>
      <c r="D87" s="36">
        <v>1585.2148277600002</v>
      </c>
      <c r="E87" s="36">
        <v>1581.4220672000001</v>
      </c>
      <c r="F87" s="36">
        <v>1575.1800594900001</v>
      </c>
      <c r="G87" s="36">
        <v>1571.0595075900001</v>
      </c>
      <c r="H87" s="36">
        <v>1541.4652412400001</v>
      </c>
      <c r="I87" s="36">
        <v>1529.4663482800001</v>
      </c>
      <c r="J87" s="36">
        <v>1546.0847192100002</v>
      </c>
      <c r="K87" s="36">
        <v>1509.1363797900001</v>
      </c>
      <c r="L87" s="36">
        <v>1530.0163355300001</v>
      </c>
      <c r="M87" s="36">
        <v>1499.3146848800002</v>
      </c>
      <c r="N87" s="36">
        <v>1536.8442191300001</v>
      </c>
      <c r="O87" s="36">
        <v>1562.0033566900001</v>
      </c>
      <c r="P87" s="36">
        <v>1557.9135005600001</v>
      </c>
      <c r="Q87" s="36">
        <v>1549.7277374100001</v>
      </c>
      <c r="R87" s="36">
        <v>1519.8085437000002</v>
      </c>
      <c r="S87" s="36">
        <v>1483.1530589400002</v>
      </c>
      <c r="T87" s="36">
        <v>1510.7625658600002</v>
      </c>
      <c r="U87" s="36">
        <v>1514.2270691200001</v>
      </c>
      <c r="V87" s="36">
        <v>1508.5750188700001</v>
      </c>
      <c r="W87" s="36">
        <v>1512.76226582</v>
      </c>
      <c r="X87" s="36">
        <v>1578.8720783600002</v>
      </c>
      <c r="Y87" s="36">
        <v>1581.5593490200001</v>
      </c>
    </row>
    <row r="88" spans="1:25" x14ac:dyDescent="0.2">
      <c r="A88" s="35">
        <v>8</v>
      </c>
      <c r="B88" s="36">
        <v>1578.24110823</v>
      </c>
      <c r="C88" s="36">
        <v>1544.4748849600001</v>
      </c>
      <c r="D88" s="36">
        <v>1579.54916602</v>
      </c>
      <c r="E88" s="36">
        <v>1577.7751038700001</v>
      </c>
      <c r="F88" s="36">
        <v>1570.2117738000002</v>
      </c>
      <c r="G88" s="36">
        <v>1561.7131762600002</v>
      </c>
      <c r="H88" s="36">
        <v>1510.0487858900001</v>
      </c>
      <c r="I88" s="36">
        <v>1500.2519330500002</v>
      </c>
      <c r="J88" s="36">
        <v>1485.0962358700001</v>
      </c>
      <c r="K88" s="36">
        <v>1503.39815763</v>
      </c>
      <c r="L88" s="36">
        <v>1509.3423222800002</v>
      </c>
      <c r="M88" s="36">
        <v>1482.3163736200001</v>
      </c>
      <c r="N88" s="36">
        <v>1501.6797615200001</v>
      </c>
      <c r="O88" s="36">
        <v>1536.56828326</v>
      </c>
      <c r="P88" s="36">
        <v>1538.4189686700001</v>
      </c>
      <c r="Q88" s="36">
        <v>1530.66007831</v>
      </c>
      <c r="R88" s="36">
        <v>1495.3522798900001</v>
      </c>
      <c r="S88" s="36">
        <v>1467.8872134000001</v>
      </c>
      <c r="T88" s="36">
        <v>1520.9840799800002</v>
      </c>
      <c r="U88" s="36">
        <v>1520.9916230900001</v>
      </c>
      <c r="V88" s="36">
        <v>1521.7427826600001</v>
      </c>
      <c r="W88" s="36">
        <v>1524.0918967900002</v>
      </c>
      <c r="X88" s="36">
        <v>1572.6885285000001</v>
      </c>
      <c r="Y88" s="36">
        <v>1600.78114873</v>
      </c>
    </row>
    <row r="89" spans="1:25" x14ac:dyDescent="0.2">
      <c r="A89" s="35">
        <v>9</v>
      </c>
      <c r="B89" s="36">
        <v>1529.8999129900001</v>
      </c>
      <c r="C89" s="36">
        <v>1549.6672214</v>
      </c>
      <c r="D89" s="36">
        <v>1606.4980311800002</v>
      </c>
      <c r="E89" s="36">
        <v>1604.38124644</v>
      </c>
      <c r="F89" s="36">
        <v>1604.8223586600002</v>
      </c>
      <c r="G89" s="36">
        <v>1601.8270867600002</v>
      </c>
      <c r="H89" s="36">
        <v>1569.5905955400001</v>
      </c>
      <c r="I89" s="36">
        <v>1576.8462150300002</v>
      </c>
      <c r="J89" s="36">
        <v>1549.6423774300001</v>
      </c>
      <c r="K89" s="36">
        <v>1517.8680281400002</v>
      </c>
      <c r="L89" s="36">
        <v>1524.6011849600002</v>
      </c>
      <c r="M89" s="36">
        <v>1527.7289765</v>
      </c>
      <c r="N89" s="36">
        <v>1548.5631166700002</v>
      </c>
      <c r="O89" s="36">
        <v>1577.5097593200001</v>
      </c>
      <c r="P89" s="36">
        <v>1571.6521832000001</v>
      </c>
      <c r="Q89" s="36">
        <v>1572.4782377600002</v>
      </c>
      <c r="R89" s="36">
        <v>1543.8453480600001</v>
      </c>
      <c r="S89" s="36">
        <v>1511.4658855300002</v>
      </c>
      <c r="T89" s="36">
        <v>1514.3094991800001</v>
      </c>
      <c r="U89" s="36">
        <v>1529.64422992</v>
      </c>
      <c r="V89" s="36">
        <v>1525.9512030500002</v>
      </c>
      <c r="W89" s="36">
        <v>1537.9858994900001</v>
      </c>
      <c r="X89" s="36">
        <v>1544.5534607300001</v>
      </c>
      <c r="Y89" s="36">
        <v>1584.4909464200002</v>
      </c>
    </row>
    <row r="90" spans="1:25" x14ac:dyDescent="0.2">
      <c r="A90" s="35">
        <v>10</v>
      </c>
      <c r="B90" s="36">
        <v>1586.1844409300002</v>
      </c>
      <c r="C90" s="36">
        <v>1581.4346954900002</v>
      </c>
      <c r="D90" s="36">
        <v>1602.3552823800001</v>
      </c>
      <c r="E90" s="36">
        <v>1606.4365591400001</v>
      </c>
      <c r="F90" s="36">
        <v>1588.33243487</v>
      </c>
      <c r="G90" s="36">
        <v>1580.4903873300002</v>
      </c>
      <c r="H90" s="36">
        <v>1526.0131767800001</v>
      </c>
      <c r="I90" s="36">
        <v>1523.68524202</v>
      </c>
      <c r="J90" s="36">
        <v>1517.2008123800001</v>
      </c>
      <c r="K90" s="36">
        <v>1472.4394402</v>
      </c>
      <c r="L90" s="36">
        <v>1518.1185184000001</v>
      </c>
      <c r="M90" s="36">
        <v>1509.3294170800002</v>
      </c>
      <c r="N90" s="36">
        <v>1527.4491792600002</v>
      </c>
      <c r="O90" s="36">
        <v>1567.7090443100001</v>
      </c>
      <c r="P90" s="36">
        <v>1569.8299321300001</v>
      </c>
      <c r="Q90" s="36">
        <v>1551.7096605600002</v>
      </c>
      <c r="R90" s="36">
        <v>1522.1394583400001</v>
      </c>
      <c r="S90" s="36">
        <v>1486.9401157900002</v>
      </c>
      <c r="T90" s="36">
        <v>1476.5278923100002</v>
      </c>
      <c r="U90" s="36">
        <v>1485.7253978400001</v>
      </c>
      <c r="V90" s="36">
        <v>1528.8807963900001</v>
      </c>
      <c r="W90" s="36">
        <v>1525.3660070300002</v>
      </c>
      <c r="X90" s="36">
        <v>1538.2898432600002</v>
      </c>
      <c r="Y90" s="36">
        <v>1565.6218957900001</v>
      </c>
    </row>
    <row r="91" spans="1:25" x14ac:dyDescent="0.2">
      <c r="A91" s="35">
        <v>11</v>
      </c>
      <c r="B91" s="36">
        <v>1579.6024744900001</v>
      </c>
      <c r="C91" s="36">
        <v>1605.0651002700001</v>
      </c>
      <c r="D91" s="36">
        <v>1641.15905494</v>
      </c>
      <c r="E91" s="36">
        <v>1629.2167978900002</v>
      </c>
      <c r="F91" s="36">
        <v>1615.5100332900001</v>
      </c>
      <c r="G91" s="36">
        <v>1593.13699595</v>
      </c>
      <c r="H91" s="36">
        <v>1536.1699945</v>
      </c>
      <c r="I91" s="36">
        <v>1531.1870208900002</v>
      </c>
      <c r="J91" s="36">
        <v>1511.0015316800002</v>
      </c>
      <c r="K91" s="36">
        <v>1493.8568274500001</v>
      </c>
      <c r="L91" s="36">
        <v>1494.9151789100001</v>
      </c>
      <c r="M91" s="36">
        <v>1498.0445249200002</v>
      </c>
      <c r="N91" s="36">
        <v>1514.4503977900001</v>
      </c>
      <c r="O91" s="36">
        <v>1550.20162669</v>
      </c>
      <c r="P91" s="36">
        <v>1554.2526459600001</v>
      </c>
      <c r="Q91" s="36">
        <v>1556.88980915</v>
      </c>
      <c r="R91" s="36">
        <v>1512.64325667</v>
      </c>
      <c r="S91" s="36">
        <v>1473.9701591700002</v>
      </c>
      <c r="T91" s="36">
        <v>1467.7437299300002</v>
      </c>
      <c r="U91" s="36">
        <v>1483.9055857100002</v>
      </c>
      <c r="V91" s="36">
        <v>1510.2600287800001</v>
      </c>
      <c r="W91" s="36">
        <v>1538.33413208</v>
      </c>
      <c r="X91" s="36">
        <v>1558.5097048100001</v>
      </c>
      <c r="Y91" s="36">
        <v>1583.5064276500002</v>
      </c>
    </row>
    <row r="92" spans="1:25" x14ac:dyDescent="0.2">
      <c r="A92" s="35">
        <v>12</v>
      </c>
      <c r="B92" s="36">
        <v>1586.0966700000001</v>
      </c>
      <c r="C92" s="36">
        <v>1600.3216862700001</v>
      </c>
      <c r="D92" s="36">
        <v>1618.7554949700002</v>
      </c>
      <c r="E92" s="36">
        <v>1624.1337812100001</v>
      </c>
      <c r="F92" s="36">
        <v>1611.0227640200001</v>
      </c>
      <c r="G92" s="36">
        <v>1575.0643909200001</v>
      </c>
      <c r="H92" s="36">
        <v>1516.3916529200001</v>
      </c>
      <c r="I92" s="36">
        <v>1529.0521971800001</v>
      </c>
      <c r="J92" s="36">
        <v>1507.8869497400001</v>
      </c>
      <c r="K92" s="36">
        <v>1511.3054283700001</v>
      </c>
      <c r="L92" s="36">
        <v>1514.1351885700001</v>
      </c>
      <c r="M92" s="36">
        <v>1511.2901927700002</v>
      </c>
      <c r="N92" s="36">
        <v>1534.0317816000002</v>
      </c>
      <c r="O92" s="36">
        <v>1568.2105007800001</v>
      </c>
      <c r="P92" s="36">
        <v>1576.89355348</v>
      </c>
      <c r="Q92" s="36">
        <v>1575.7871784900001</v>
      </c>
      <c r="R92" s="36">
        <v>1523.9972092200001</v>
      </c>
      <c r="S92" s="36">
        <v>1480.1728182100001</v>
      </c>
      <c r="T92" s="36">
        <v>1484.7146018000001</v>
      </c>
      <c r="U92" s="36">
        <v>1500.2593453000002</v>
      </c>
      <c r="V92" s="36">
        <v>1514.8086169000001</v>
      </c>
      <c r="W92" s="36">
        <v>1534.25414118</v>
      </c>
      <c r="X92" s="36">
        <v>1553.0369459300002</v>
      </c>
      <c r="Y92" s="36">
        <v>1565.8627317700002</v>
      </c>
    </row>
    <row r="93" spans="1:25" x14ac:dyDescent="0.2">
      <c r="A93" s="35">
        <v>13</v>
      </c>
      <c r="B93" s="36">
        <v>1607.5994999200002</v>
      </c>
      <c r="C93" s="36">
        <v>1626.3519822600001</v>
      </c>
      <c r="D93" s="36">
        <v>1627.89961111</v>
      </c>
      <c r="E93" s="36">
        <v>1632.3956203800001</v>
      </c>
      <c r="F93" s="36">
        <v>1625.06700662</v>
      </c>
      <c r="G93" s="36">
        <v>1572.8116974300001</v>
      </c>
      <c r="H93" s="36">
        <v>1528.2928260000001</v>
      </c>
      <c r="I93" s="36">
        <v>1527.1863284400001</v>
      </c>
      <c r="J93" s="36">
        <v>1524.0218461200002</v>
      </c>
      <c r="K93" s="36">
        <v>1516.28500121</v>
      </c>
      <c r="L93" s="36">
        <v>1519.2033846400002</v>
      </c>
      <c r="M93" s="36">
        <v>1539.47805139</v>
      </c>
      <c r="N93" s="36">
        <v>1555.5058300700002</v>
      </c>
      <c r="O93" s="36">
        <v>1592.2250645900001</v>
      </c>
      <c r="P93" s="36">
        <v>1595.6945573100002</v>
      </c>
      <c r="Q93" s="36">
        <v>1597.9234076700002</v>
      </c>
      <c r="R93" s="36">
        <v>1551.2384104</v>
      </c>
      <c r="S93" s="36">
        <v>1516.36975254</v>
      </c>
      <c r="T93" s="36">
        <v>1527.40982224</v>
      </c>
      <c r="U93" s="36">
        <v>1535.1129006400001</v>
      </c>
      <c r="V93" s="36">
        <v>1532.2472678500001</v>
      </c>
      <c r="W93" s="36">
        <v>1549.2902427400002</v>
      </c>
      <c r="X93" s="36">
        <v>1568.9247221000001</v>
      </c>
      <c r="Y93" s="36">
        <v>1601.30230282</v>
      </c>
    </row>
    <row r="94" spans="1:25" x14ac:dyDescent="0.2">
      <c r="A94" s="35">
        <v>14</v>
      </c>
      <c r="B94" s="36">
        <v>1624.1205479600001</v>
      </c>
      <c r="C94" s="36">
        <v>1649.58276574</v>
      </c>
      <c r="D94" s="36">
        <v>1667.3256942400001</v>
      </c>
      <c r="E94" s="36">
        <v>1662.2953762000002</v>
      </c>
      <c r="F94" s="36">
        <v>1655.3447094400001</v>
      </c>
      <c r="G94" s="36">
        <v>1633.2139362200001</v>
      </c>
      <c r="H94" s="36">
        <v>1585.20998968</v>
      </c>
      <c r="I94" s="36">
        <v>1553.3594087000001</v>
      </c>
      <c r="J94" s="36">
        <v>1545.6229337000002</v>
      </c>
      <c r="K94" s="36">
        <v>1534.0099283900001</v>
      </c>
      <c r="L94" s="36">
        <v>1552.7855341600002</v>
      </c>
      <c r="M94" s="36">
        <v>1566.14335557</v>
      </c>
      <c r="N94" s="36">
        <v>1572.56554542</v>
      </c>
      <c r="O94" s="36">
        <v>1601.2824647300001</v>
      </c>
      <c r="P94" s="36">
        <v>1626.2096193300001</v>
      </c>
      <c r="Q94" s="36">
        <v>1617.0938868300002</v>
      </c>
      <c r="R94" s="36">
        <v>1565.7632192800002</v>
      </c>
      <c r="S94" s="36">
        <v>1548.0000872800001</v>
      </c>
      <c r="T94" s="36">
        <v>1535.9140742400002</v>
      </c>
      <c r="U94" s="36">
        <v>1547.7239864700002</v>
      </c>
      <c r="V94" s="36">
        <v>1561.93482339</v>
      </c>
      <c r="W94" s="36">
        <v>1560.7338044300002</v>
      </c>
      <c r="X94" s="36">
        <v>1577.2910567700001</v>
      </c>
      <c r="Y94" s="36">
        <v>1591.93818261</v>
      </c>
    </row>
    <row r="95" spans="1:25" x14ac:dyDescent="0.2">
      <c r="A95" s="35">
        <v>15</v>
      </c>
      <c r="B95" s="36">
        <v>1573.4379516700001</v>
      </c>
      <c r="C95" s="36">
        <v>1515.0211904400001</v>
      </c>
      <c r="D95" s="36">
        <v>1563.6791949600001</v>
      </c>
      <c r="E95" s="36">
        <v>1576.6631994900001</v>
      </c>
      <c r="F95" s="36">
        <v>1576.58743413</v>
      </c>
      <c r="G95" s="36">
        <v>1567.4583519</v>
      </c>
      <c r="H95" s="36">
        <v>1527.5165336100001</v>
      </c>
      <c r="I95" s="36">
        <v>1514.9662086100002</v>
      </c>
      <c r="J95" s="36">
        <v>1491.9602478000002</v>
      </c>
      <c r="K95" s="36">
        <v>1470.2470024900001</v>
      </c>
      <c r="L95" s="36">
        <v>1460.3810784500001</v>
      </c>
      <c r="M95" s="36">
        <v>1474.1876505300002</v>
      </c>
      <c r="N95" s="36">
        <v>1510.8436586500002</v>
      </c>
      <c r="O95" s="36">
        <v>1543.4233986300001</v>
      </c>
      <c r="P95" s="36">
        <v>1544.4644606400002</v>
      </c>
      <c r="Q95" s="36">
        <v>1544.86404356</v>
      </c>
      <c r="R95" s="36">
        <v>1495.2549609900002</v>
      </c>
      <c r="S95" s="36">
        <v>1474.9110656500002</v>
      </c>
      <c r="T95" s="36">
        <v>1475.7852201700002</v>
      </c>
      <c r="U95" s="36">
        <v>1487.6641146200002</v>
      </c>
      <c r="V95" s="36">
        <v>1498.0413878000002</v>
      </c>
      <c r="W95" s="36">
        <v>1510.6275711200001</v>
      </c>
      <c r="X95" s="36">
        <v>1519.4406318600002</v>
      </c>
      <c r="Y95" s="36">
        <v>1538.51393138</v>
      </c>
    </row>
    <row r="96" spans="1:25" x14ac:dyDescent="0.2">
      <c r="A96" s="35">
        <v>16</v>
      </c>
      <c r="B96" s="36">
        <v>1528.9927379300002</v>
      </c>
      <c r="C96" s="36">
        <v>1551.5560537800002</v>
      </c>
      <c r="D96" s="36">
        <v>1572.72310141</v>
      </c>
      <c r="E96" s="36">
        <v>1567.9533626100001</v>
      </c>
      <c r="F96" s="36">
        <v>1564.00974324</v>
      </c>
      <c r="G96" s="36">
        <v>1561.0386005900002</v>
      </c>
      <c r="H96" s="36">
        <v>1520.8957652400002</v>
      </c>
      <c r="I96" s="36">
        <v>1498.2705906600002</v>
      </c>
      <c r="J96" s="36">
        <v>1491.3565229500002</v>
      </c>
      <c r="K96" s="36">
        <v>1475.2333804700002</v>
      </c>
      <c r="L96" s="36">
        <v>1486.7777221900001</v>
      </c>
      <c r="M96" s="36">
        <v>1511.1228938700001</v>
      </c>
      <c r="N96" s="36">
        <v>1543.0212961100001</v>
      </c>
      <c r="O96" s="36">
        <v>1580.3706054700001</v>
      </c>
      <c r="P96" s="36">
        <v>1584.2714817200001</v>
      </c>
      <c r="Q96" s="36">
        <v>1584.7703803000002</v>
      </c>
      <c r="R96" s="36">
        <v>1539.8865443400002</v>
      </c>
      <c r="S96" s="36">
        <v>1492.5614651300002</v>
      </c>
      <c r="T96" s="36">
        <v>1487.4571734200001</v>
      </c>
      <c r="U96" s="36">
        <v>1501.51403357</v>
      </c>
      <c r="V96" s="36">
        <v>1514.2666905600001</v>
      </c>
      <c r="W96" s="36">
        <v>1535.2233218900001</v>
      </c>
      <c r="X96" s="36">
        <v>1548.9807614000001</v>
      </c>
      <c r="Y96" s="36">
        <v>1568.9199634400002</v>
      </c>
    </row>
    <row r="97" spans="1:25" x14ac:dyDescent="0.2">
      <c r="A97" s="35">
        <v>17</v>
      </c>
      <c r="B97" s="36">
        <v>1598.55729653</v>
      </c>
      <c r="C97" s="36">
        <v>1659.7335309300001</v>
      </c>
      <c r="D97" s="36">
        <v>1671.2258036400001</v>
      </c>
      <c r="E97" s="36">
        <v>1618.41000368</v>
      </c>
      <c r="F97" s="36">
        <v>1618.87005346</v>
      </c>
      <c r="G97" s="36">
        <v>1559.4036694000001</v>
      </c>
      <c r="H97" s="36">
        <v>1537.5090189000002</v>
      </c>
      <c r="I97" s="36">
        <v>1510.5067010400001</v>
      </c>
      <c r="J97" s="36">
        <v>1531.3464925800001</v>
      </c>
      <c r="K97" s="36">
        <v>1546.2732463000002</v>
      </c>
      <c r="L97" s="36">
        <v>1553.9755171200002</v>
      </c>
      <c r="M97" s="36">
        <v>1538.14770705</v>
      </c>
      <c r="N97" s="36">
        <v>1537.0618296900002</v>
      </c>
      <c r="O97" s="36">
        <v>1547.62112073</v>
      </c>
      <c r="P97" s="36">
        <v>1548.1534975500001</v>
      </c>
      <c r="Q97" s="36">
        <v>1541.1960473200002</v>
      </c>
      <c r="R97" s="36">
        <v>1529.6298644200001</v>
      </c>
      <c r="S97" s="36">
        <v>1496.3472985600001</v>
      </c>
      <c r="T97" s="36">
        <v>1539.3257042300002</v>
      </c>
      <c r="U97" s="36">
        <v>1550.0709413600002</v>
      </c>
      <c r="V97" s="36">
        <v>1549.1430372700001</v>
      </c>
      <c r="W97" s="36">
        <v>1560.4215627900001</v>
      </c>
      <c r="X97" s="36">
        <v>1576.4456529500001</v>
      </c>
      <c r="Y97" s="36">
        <v>1625.3633352400002</v>
      </c>
    </row>
    <row r="98" spans="1:25" x14ac:dyDescent="0.2">
      <c r="A98" s="35">
        <v>18</v>
      </c>
      <c r="B98" s="36">
        <v>1594.4788001000002</v>
      </c>
      <c r="C98" s="36">
        <v>1616.27943858</v>
      </c>
      <c r="D98" s="36">
        <v>1655.3545136500002</v>
      </c>
      <c r="E98" s="36">
        <v>1662.4232884100002</v>
      </c>
      <c r="F98" s="36">
        <v>1648.7799060000002</v>
      </c>
      <c r="G98" s="36">
        <v>1610.9977040900001</v>
      </c>
      <c r="H98" s="36">
        <v>1567.8165128100002</v>
      </c>
      <c r="I98" s="36">
        <v>1537.9265992000001</v>
      </c>
      <c r="J98" s="36">
        <v>1503.4422834600002</v>
      </c>
      <c r="K98" s="36">
        <v>1528.8481750800001</v>
      </c>
      <c r="L98" s="36">
        <v>1538.27271997</v>
      </c>
      <c r="M98" s="36">
        <v>1558.5432171500001</v>
      </c>
      <c r="N98" s="36">
        <v>1545.7505195700001</v>
      </c>
      <c r="O98" s="36">
        <v>1563.2697594700001</v>
      </c>
      <c r="P98" s="36">
        <v>1577.7723929800002</v>
      </c>
      <c r="Q98" s="36">
        <v>1582.0694061900001</v>
      </c>
      <c r="R98" s="36">
        <v>1541.9887259200002</v>
      </c>
      <c r="S98" s="36">
        <v>1531.18805537</v>
      </c>
      <c r="T98" s="36">
        <v>1536.9005360000001</v>
      </c>
      <c r="U98" s="36">
        <v>1521.9112246900002</v>
      </c>
      <c r="V98" s="36">
        <v>1515.6538375300001</v>
      </c>
      <c r="W98" s="36">
        <v>1532.3164105000001</v>
      </c>
      <c r="X98" s="36">
        <v>1553.2919812800001</v>
      </c>
      <c r="Y98" s="36">
        <v>1563.3492008600001</v>
      </c>
    </row>
    <row r="99" spans="1:25" x14ac:dyDescent="0.2">
      <c r="A99" s="35">
        <v>19</v>
      </c>
      <c r="B99" s="36">
        <v>1622.0848756</v>
      </c>
      <c r="C99" s="36">
        <v>1650.5209063200002</v>
      </c>
      <c r="D99" s="36">
        <v>1673.8218118200002</v>
      </c>
      <c r="E99" s="36">
        <v>1677.19141214</v>
      </c>
      <c r="F99" s="36">
        <v>1665.7396958600002</v>
      </c>
      <c r="G99" s="36">
        <v>1619.4741598200001</v>
      </c>
      <c r="H99" s="36">
        <v>1580.6612362200001</v>
      </c>
      <c r="I99" s="36">
        <v>1550.4910280400002</v>
      </c>
      <c r="J99" s="36">
        <v>1530.4652878200002</v>
      </c>
      <c r="K99" s="36">
        <v>1529.8167438</v>
      </c>
      <c r="L99" s="36">
        <v>1537.3177267200001</v>
      </c>
      <c r="M99" s="36">
        <v>1545.1033396600001</v>
      </c>
      <c r="N99" s="36">
        <v>1548.5275815900002</v>
      </c>
      <c r="O99" s="36">
        <v>1587.9664536600001</v>
      </c>
      <c r="P99" s="36">
        <v>1590.6033170600001</v>
      </c>
      <c r="Q99" s="36">
        <v>1583.6976354600001</v>
      </c>
      <c r="R99" s="36">
        <v>1553.09553471</v>
      </c>
      <c r="S99" s="36">
        <v>1528.5645671900002</v>
      </c>
      <c r="T99" s="36">
        <v>1519.83743387</v>
      </c>
      <c r="U99" s="36">
        <v>1525.8859593900002</v>
      </c>
      <c r="V99" s="36">
        <v>1518.05844946</v>
      </c>
      <c r="W99" s="36">
        <v>1531.0471439200001</v>
      </c>
      <c r="X99" s="36">
        <v>1550.0288225400002</v>
      </c>
      <c r="Y99" s="36">
        <v>1560.3494548600002</v>
      </c>
    </row>
    <row r="100" spans="1:25" x14ac:dyDescent="0.2">
      <c r="A100" s="35">
        <v>20</v>
      </c>
      <c r="B100" s="36">
        <v>1593.7520984800001</v>
      </c>
      <c r="C100" s="36">
        <v>1599.8206992900002</v>
      </c>
      <c r="D100" s="36">
        <v>1649.3622366700001</v>
      </c>
      <c r="E100" s="36">
        <v>1666.0431670800001</v>
      </c>
      <c r="F100" s="36">
        <v>1656.8051208200002</v>
      </c>
      <c r="G100" s="36">
        <v>1633.1702899200002</v>
      </c>
      <c r="H100" s="36">
        <v>1574.8346493800002</v>
      </c>
      <c r="I100" s="36">
        <v>1546.1680184900001</v>
      </c>
      <c r="J100" s="36">
        <v>1531.8853124300001</v>
      </c>
      <c r="K100" s="36">
        <v>1527.7041534000002</v>
      </c>
      <c r="L100" s="36">
        <v>1528.7486431300001</v>
      </c>
      <c r="M100" s="36">
        <v>1534.2601748900001</v>
      </c>
      <c r="N100" s="36">
        <v>1563.4470709100001</v>
      </c>
      <c r="O100" s="36">
        <v>1585.93452303</v>
      </c>
      <c r="P100" s="36">
        <v>1583.6644520500001</v>
      </c>
      <c r="Q100" s="36">
        <v>1571.14862083</v>
      </c>
      <c r="R100" s="36">
        <v>1542.5108367700002</v>
      </c>
      <c r="S100" s="36">
        <v>1517.0450681100001</v>
      </c>
      <c r="T100" s="36">
        <v>1509.81087632</v>
      </c>
      <c r="U100" s="36">
        <v>1526.6656321400001</v>
      </c>
      <c r="V100" s="36">
        <v>1536.2496446800001</v>
      </c>
      <c r="W100" s="36">
        <v>1553.9235691900001</v>
      </c>
      <c r="X100" s="36">
        <v>1581.2902196700002</v>
      </c>
      <c r="Y100" s="36">
        <v>1616.3543559700001</v>
      </c>
    </row>
    <row r="101" spans="1:25" x14ac:dyDescent="0.2">
      <c r="A101" s="35">
        <v>21</v>
      </c>
      <c r="B101" s="36">
        <v>1593.3052797</v>
      </c>
      <c r="C101" s="36">
        <v>1590.33328357</v>
      </c>
      <c r="D101" s="36">
        <v>1616.3378318300001</v>
      </c>
      <c r="E101" s="36">
        <v>1613.4344618700002</v>
      </c>
      <c r="F101" s="36">
        <v>1604.0827958300001</v>
      </c>
      <c r="G101" s="36">
        <v>1594.0021522200002</v>
      </c>
      <c r="H101" s="36">
        <v>1548.2866097000001</v>
      </c>
      <c r="I101" s="36">
        <v>1556.4306344600002</v>
      </c>
      <c r="J101" s="36">
        <v>1553.4639724000001</v>
      </c>
      <c r="K101" s="36">
        <v>1519.5082985400002</v>
      </c>
      <c r="L101" s="36">
        <v>1519.7792065800002</v>
      </c>
      <c r="M101" s="36">
        <v>1546.67034373</v>
      </c>
      <c r="N101" s="36">
        <v>1571.2302063100001</v>
      </c>
      <c r="O101" s="36">
        <v>1610.6368755600001</v>
      </c>
      <c r="P101" s="36">
        <v>1606.96726347</v>
      </c>
      <c r="Q101" s="36">
        <v>1600.3350428600002</v>
      </c>
      <c r="R101" s="36">
        <v>1570.9027383600001</v>
      </c>
      <c r="S101" s="36">
        <v>1529.6688010700002</v>
      </c>
      <c r="T101" s="36">
        <v>1515.3108977800002</v>
      </c>
      <c r="U101" s="36">
        <v>1527.25488967</v>
      </c>
      <c r="V101" s="36">
        <v>1535.1510417400002</v>
      </c>
      <c r="W101" s="36">
        <v>1556.6295834800001</v>
      </c>
      <c r="X101" s="36">
        <v>1582.5388373600001</v>
      </c>
      <c r="Y101" s="36">
        <v>1623.37453099</v>
      </c>
    </row>
    <row r="102" spans="1:25" x14ac:dyDescent="0.2">
      <c r="A102" s="35">
        <v>22</v>
      </c>
      <c r="B102" s="36">
        <v>1647.87486846</v>
      </c>
      <c r="C102" s="36">
        <v>1654.9875526600001</v>
      </c>
      <c r="D102" s="36">
        <v>1685.49496019</v>
      </c>
      <c r="E102" s="36">
        <v>1691.0352391400002</v>
      </c>
      <c r="F102" s="36">
        <v>1685.2426983900002</v>
      </c>
      <c r="G102" s="36">
        <v>1672.16010084</v>
      </c>
      <c r="H102" s="36">
        <v>1606.3613666400001</v>
      </c>
      <c r="I102" s="36">
        <v>1581.7682926000002</v>
      </c>
      <c r="J102" s="36">
        <v>1535.84580084</v>
      </c>
      <c r="K102" s="36">
        <v>1518.2022466500002</v>
      </c>
      <c r="L102" s="36">
        <v>1523.57364112</v>
      </c>
      <c r="M102" s="36">
        <v>1527.5940682300002</v>
      </c>
      <c r="N102" s="36">
        <v>1546.8113512200002</v>
      </c>
      <c r="O102" s="36">
        <v>1598.0165715500002</v>
      </c>
      <c r="P102" s="36">
        <v>1606.9823535900002</v>
      </c>
      <c r="Q102" s="36">
        <v>1602.0885410000001</v>
      </c>
      <c r="R102" s="36">
        <v>1570.9009402600002</v>
      </c>
      <c r="S102" s="36">
        <v>1520.9710941300002</v>
      </c>
      <c r="T102" s="36">
        <v>1516.52009337</v>
      </c>
      <c r="U102" s="36">
        <v>1531.2686429100002</v>
      </c>
      <c r="V102" s="36">
        <v>1539.5977401800001</v>
      </c>
      <c r="W102" s="36">
        <v>1551.1015370600001</v>
      </c>
      <c r="X102" s="36">
        <v>1587.3872552800001</v>
      </c>
      <c r="Y102" s="36">
        <v>1620.6672563300001</v>
      </c>
    </row>
    <row r="103" spans="1:25" x14ac:dyDescent="0.2">
      <c r="A103" s="35">
        <v>23</v>
      </c>
      <c r="B103" s="36">
        <v>1661.4587602000001</v>
      </c>
      <c r="C103" s="36">
        <v>1682.7453764600002</v>
      </c>
      <c r="D103" s="36">
        <v>1694.1978884700002</v>
      </c>
      <c r="E103" s="36">
        <v>1692.9949146600002</v>
      </c>
      <c r="F103" s="36">
        <v>1706.1463330000001</v>
      </c>
      <c r="G103" s="36">
        <v>1692.1817233300001</v>
      </c>
      <c r="H103" s="36">
        <v>1650.5780431700002</v>
      </c>
      <c r="I103" s="36">
        <v>1636.9149950400001</v>
      </c>
      <c r="J103" s="36">
        <v>1571.0555398000001</v>
      </c>
      <c r="K103" s="36">
        <v>1553.3977661900001</v>
      </c>
      <c r="L103" s="36">
        <v>1567.0043647900002</v>
      </c>
      <c r="M103" s="36">
        <v>1560.8057460700002</v>
      </c>
      <c r="N103" s="36">
        <v>1603.1799289600001</v>
      </c>
      <c r="O103" s="36">
        <v>1645.8056584200001</v>
      </c>
      <c r="P103" s="36">
        <v>1642.4956872700002</v>
      </c>
      <c r="Q103" s="36">
        <v>1649.1166469000002</v>
      </c>
      <c r="R103" s="36">
        <v>1630.5469587800001</v>
      </c>
      <c r="S103" s="36">
        <v>1563.9820461200002</v>
      </c>
      <c r="T103" s="36">
        <v>1545.7456537</v>
      </c>
      <c r="U103" s="36">
        <v>1568.0083710400002</v>
      </c>
      <c r="V103" s="36">
        <v>1595.3910241000001</v>
      </c>
      <c r="W103" s="36">
        <v>1602.3689542400002</v>
      </c>
      <c r="X103" s="36">
        <v>1640.7316454000002</v>
      </c>
      <c r="Y103" s="36">
        <v>1668.4875245700002</v>
      </c>
    </row>
    <row r="104" spans="1:25" x14ac:dyDescent="0.2">
      <c r="A104" s="35">
        <v>24</v>
      </c>
      <c r="B104" s="36">
        <v>1706.1418340500002</v>
      </c>
      <c r="C104" s="36">
        <v>1690.9771313400001</v>
      </c>
      <c r="D104" s="36">
        <v>1688.2138990100002</v>
      </c>
      <c r="E104" s="36">
        <v>1687.8470200700001</v>
      </c>
      <c r="F104" s="36">
        <v>1680.4191503700001</v>
      </c>
      <c r="G104" s="36">
        <v>1641.8815064700002</v>
      </c>
      <c r="H104" s="36">
        <v>1575.6291511100001</v>
      </c>
      <c r="I104" s="36">
        <v>1572.1758007400001</v>
      </c>
      <c r="J104" s="36">
        <v>1561.91860655</v>
      </c>
      <c r="K104" s="36">
        <v>1569.9874264600001</v>
      </c>
      <c r="L104" s="36">
        <v>1583.8005879100001</v>
      </c>
      <c r="M104" s="36">
        <v>1595.10472011</v>
      </c>
      <c r="N104" s="36">
        <v>1611.9774595400002</v>
      </c>
      <c r="O104" s="36">
        <v>1654.3604589900001</v>
      </c>
      <c r="P104" s="36">
        <v>1658.0267030000002</v>
      </c>
      <c r="Q104" s="36">
        <v>1664.60330348</v>
      </c>
      <c r="R104" s="36">
        <v>1621.3278890400002</v>
      </c>
      <c r="S104" s="36">
        <v>1570.9076050400001</v>
      </c>
      <c r="T104" s="36">
        <v>1566.3882694700001</v>
      </c>
      <c r="U104" s="36">
        <v>1575.7307715300001</v>
      </c>
      <c r="V104" s="36">
        <v>1593.9225189200001</v>
      </c>
      <c r="W104" s="36">
        <v>1605.07407345</v>
      </c>
      <c r="X104" s="36">
        <v>1631.2135421200001</v>
      </c>
      <c r="Y104" s="36">
        <v>1656.29327822</v>
      </c>
    </row>
    <row r="105" spans="1:25" x14ac:dyDescent="0.2">
      <c r="A105" s="35">
        <v>25</v>
      </c>
      <c r="B105" s="36">
        <v>1644.7179476600002</v>
      </c>
      <c r="C105" s="36">
        <v>1678.9279729300001</v>
      </c>
      <c r="D105" s="36">
        <v>1707.3962817500001</v>
      </c>
      <c r="E105" s="36">
        <v>1706.01993599</v>
      </c>
      <c r="F105" s="36">
        <v>1696.81613025</v>
      </c>
      <c r="G105" s="36">
        <v>1652.5432914500002</v>
      </c>
      <c r="H105" s="36">
        <v>1570.2001804500001</v>
      </c>
      <c r="I105" s="36">
        <v>1551.5321671300001</v>
      </c>
      <c r="J105" s="36">
        <v>1531.8262069000002</v>
      </c>
      <c r="K105" s="36">
        <v>1530.6622030300002</v>
      </c>
      <c r="L105" s="36">
        <v>1536.3922577100002</v>
      </c>
      <c r="M105" s="36">
        <v>1554.6398168800001</v>
      </c>
      <c r="N105" s="36">
        <v>1578.0363992000002</v>
      </c>
      <c r="O105" s="36">
        <v>1621.5804415800001</v>
      </c>
      <c r="P105" s="36">
        <v>1625.6266930700001</v>
      </c>
      <c r="Q105" s="36">
        <v>1620.10661946</v>
      </c>
      <c r="R105" s="36">
        <v>1579.6609048700002</v>
      </c>
      <c r="S105" s="36">
        <v>1531.6898794200001</v>
      </c>
      <c r="T105" s="36">
        <v>1529.4799321500002</v>
      </c>
      <c r="U105" s="36">
        <v>1546.2997335700002</v>
      </c>
      <c r="V105" s="36">
        <v>1564.62471312</v>
      </c>
      <c r="W105" s="36">
        <v>1580.39212335</v>
      </c>
      <c r="X105" s="36">
        <v>1603.0925931100001</v>
      </c>
      <c r="Y105" s="36">
        <v>1643.1051978400001</v>
      </c>
    </row>
    <row r="106" spans="1:25" x14ac:dyDescent="0.2">
      <c r="A106" s="35">
        <v>26</v>
      </c>
      <c r="B106" s="36">
        <v>1592.2150631000002</v>
      </c>
      <c r="C106" s="36">
        <v>1650.4824812800002</v>
      </c>
      <c r="D106" s="36">
        <v>1682.1010116700002</v>
      </c>
      <c r="E106" s="36">
        <v>1686.6746721300001</v>
      </c>
      <c r="F106" s="36">
        <v>1674.0572139200001</v>
      </c>
      <c r="G106" s="36">
        <v>1634.0585624100001</v>
      </c>
      <c r="H106" s="36">
        <v>1578.9955990000001</v>
      </c>
      <c r="I106" s="36">
        <v>1572.9310621000002</v>
      </c>
      <c r="J106" s="36">
        <v>1566.0394896400001</v>
      </c>
      <c r="K106" s="36">
        <v>1553.2131315400002</v>
      </c>
      <c r="L106" s="36">
        <v>1558.68228636</v>
      </c>
      <c r="M106" s="36">
        <v>1565.0075863600002</v>
      </c>
      <c r="N106" s="36">
        <v>1588.3079687300001</v>
      </c>
      <c r="O106" s="36">
        <v>1623.8332418300001</v>
      </c>
      <c r="P106" s="36">
        <v>1627.2938717900001</v>
      </c>
      <c r="Q106" s="36">
        <v>1633.6261772900002</v>
      </c>
      <c r="R106" s="36">
        <v>1593.3836632800001</v>
      </c>
      <c r="S106" s="36">
        <v>1565.4483608100002</v>
      </c>
      <c r="T106" s="36">
        <v>1570.0790975900002</v>
      </c>
      <c r="U106" s="36">
        <v>1565.67215035</v>
      </c>
      <c r="V106" s="36">
        <v>1582.411145</v>
      </c>
      <c r="W106" s="36">
        <v>1615.3047388300001</v>
      </c>
      <c r="X106" s="36">
        <v>1639.4711088600002</v>
      </c>
      <c r="Y106" s="36">
        <v>1647.6339319200001</v>
      </c>
    </row>
    <row r="107" spans="1:25" x14ac:dyDescent="0.2">
      <c r="A107" s="35">
        <v>27</v>
      </c>
      <c r="B107" s="36">
        <v>1669.3397149000002</v>
      </c>
      <c r="C107" s="36">
        <v>1692.6293797800001</v>
      </c>
      <c r="D107" s="36">
        <v>1708.4619176600002</v>
      </c>
      <c r="E107" s="36">
        <v>1712.8862963900001</v>
      </c>
      <c r="F107" s="36">
        <v>1694.5500973200001</v>
      </c>
      <c r="G107" s="36">
        <v>1657.5611693800001</v>
      </c>
      <c r="H107" s="36">
        <v>1593.5606369000002</v>
      </c>
      <c r="I107" s="36">
        <v>1570.0816718600001</v>
      </c>
      <c r="J107" s="36">
        <v>1555.2832032600002</v>
      </c>
      <c r="K107" s="36">
        <v>1561.9167545100001</v>
      </c>
      <c r="L107" s="36">
        <v>1589.1791406000002</v>
      </c>
      <c r="M107" s="36">
        <v>1597.5504120800001</v>
      </c>
      <c r="N107" s="36">
        <v>1613.1673568600002</v>
      </c>
      <c r="O107" s="36">
        <v>1670.1431298700002</v>
      </c>
      <c r="P107" s="36">
        <v>1680.5888100500001</v>
      </c>
      <c r="Q107" s="36">
        <v>1688.3272344500001</v>
      </c>
      <c r="R107" s="36">
        <v>1661.5928620700001</v>
      </c>
      <c r="S107" s="36">
        <v>1621.1704879000001</v>
      </c>
      <c r="T107" s="36">
        <v>1591.5146384900002</v>
      </c>
      <c r="U107" s="36">
        <v>1592.3685363900001</v>
      </c>
      <c r="V107" s="36">
        <v>1583.98558903</v>
      </c>
      <c r="W107" s="36">
        <v>1591.3196768300002</v>
      </c>
      <c r="X107" s="36">
        <v>1618.7171549300001</v>
      </c>
      <c r="Y107" s="36">
        <v>1651.1895195700001</v>
      </c>
    </row>
    <row r="108" spans="1:25" x14ac:dyDescent="0.2">
      <c r="A108" s="35">
        <v>28</v>
      </c>
      <c r="B108" s="36">
        <v>1660.5588808800001</v>
      </c>
      <c r="C108" s="36">
        <v>1684.1911150400001</v>
      </c>
      <c r="D108" s="36">
        <v>1716.8975858600002</v>
      </c>
      <c r="E108" s="36">
        <v>1711.7271201300002</v>
      </c>
      <c r="F108" s="36">
        <v>1682.62644273</v>
      </c>
      <c r="G108" s="36">
        <v>1655.8271805600002</v>
      </c>
      <c r="H108" s="36">
        <v>1607.3600348100001</v>
      </c>
      <c r="I108" s="36">
        <v>1576.3055818</v>
      </c>
      <c r="J108" s="36">
        <v>1571.7290209300002</v>
      </c>
      <c r="K108" s="36">
        <v>1526.5969662000002</v>
      </c>
      <c r="L108" s="36">
        <v>1538.2547333100001</v>
      </c>
      <c r="M108" s="36">
        <v>1550.2243279300001</v>
      </c>
      <c r="N108" s="36">
        <v>1582.6227009600002</v>
      </c>
      <c r="O108" s="36">
        <v>1623.8194704800001</v>
      </c>
      <c r="P108" s="36">
        <v>1640.22879405</v>
      </c>
      <c r="Q108" s="36">
        <v>1649.0049397</v>
      </c>
      <c r="R108" s="36">
        <v>1616.0189211600002</v>
      </c>
      <c r="S108" s="36">
        <v>1589.32520174</v>
      </c>
      <c r="T108" s="36">
        <v>1587.6824094200001</v>
      </c>
      <c r="U108" s="36">
        <v>1597.7500331900001</v>
      </c>
      <c r="V108" s="36">
        <v>1578.2235973600002</v>
      </c>
      <c r="W108" s="36">
        <v>1617.7178777200002</v>
      </c>
      <c r="X108" s="36">
        <v>1612.1742193600001</v>
      </c>
      <c r="Y108" s="36">
        <v>1640.7376399900002</v>
      </c>
    </row>
    <row r="109" spans="1:25" x14ac:dyDescent="0.2">
      <c r="A109" s="35">
        <v>29</v>
      </c>
      <c r="B109" s="36">
        <v>1662.1332558600002</v>
      </c>
      <c r="C109" s="36">
        <v>1620.7579973300001</v>
      </c>
      <c r="D109" s="36">
        <v>1657.6406753400001</v>
      </c>
      <c r="E109" s="36">
        <v>1663.6743531200002</v>
      </c>
      <c r="F109" s="36">
        <v>1648.1041392700001</v>
      </c>
      <c r="G109" s="36">
        <v>1628.4270211100002</v>
      </c>
      <c r="H109" s="36">
        <v>1577.8116866500002</v>
      </c>
      <c r="I109" s="36">
        <v>1543.5422411900001</v>
      </c>
      <c r="J109" s="36">
        <v>1514.4837984300002</v>
      </c>
      <c r="K109" s="36">
        <v>1516.7312823200002</v>
      </c>
      <c r="L109" s="36">
        <v>1507.9920216200001</v>
      </c>
      <c r="M109" s="36">
        <v>1491.2102226700001</v>
      </c>
      <c r="N109" s="36">
        <v>1519.0809920500001</v>
      </c>
      <c r="O109" s="36">
        <v>1560.07327321</v>
      </c>
      <c r="P109" s="36">
        <v>1576.5013333200002</v>
      </c>
      <c r="Q109" s="36">
        <v>1579.7805954300002</v>
      </c>
      <c r="R109" s="36">
        <v>1554.55401826</v>
      </c>
      <c r="S109" s="36">
        <v>1531.8917698700002</v>
      </c>
      <c r="T109" s="36">
        <v>1518.1364827900002</v>
      </c>
      <c r="U109" s="36">
        <v>1506.3843192000002</v>
      </c>
      <c r="V109" s="36">
        <v>1514.4237492900002</v>
      </c>
      <c r="W109" s="36">
        <v>1527.6620115700002</v>
      </c>
      <c r="X109" s="36">
        <v>1523.6027020500001</v>
      </c>
      <c r="Y109" s="36">
        <v>1566.8950436600001</v>
      </c>
    </row>
    <row r="110" spans="1:25" x14ac:dyDescent="0.2">
      <c r="A110" s="35">
        <v>30</v>
      </c>
      <c r="B110" s="36">
        <v>1616.0232821500001</v>
      </c>
      <c r="C110" s="36">
        <v>1628.9759850600001</v>
      </c>
      <c r="D110" s="36">
        <v>1652.9898840200001</v>
      </c>
      <c r="E110" s="36">
        <v>1654.1287961200001</v>
      </c>
      <c r="F110" s="36">
        <v>1650.1730809000001</v>
      </c>
      <c r="G110" s="36">
        <v>1605.2608668100002</v>
      </c>
      <c r="H110" s="36">
        <v>1602.5300551</v>
      </c>
      <c r="I110" s="36">
        <v>1557.91411917</v>
      </c>
      <c r="J110" s="36">
        <v>1527.2429649400001</v>
      </c>
      <c r="K110" s="36">
        <v>1527.5765014100002</v>
      </c>
      <c r="L110" s="36">
        <v>1524.9228131500001</v>
      </c>
      <c r="M110" s="36">
        <v>1515.3168632300001</v>
      </c>
      <c r="N110" s="36">
        <v>1535.07938702</v>
      </c>
      <c r="O110" s="36">
        <v>1573.8985935800001</v>
      </c>
      <c r="P110" s="36">
        <v>1587.2077501100002</v>
      </c>
      <c r="Q110" s="36">
        <v>1580.7057723800001</v>
      </c>
      <c r="R110" s="36">
        <v>1541.5767699400001</v>
      </c>
      <c r="S110" s="36">
        <v>1507.6468978300002</v>
      </c>
      <c r="T110" s="36">
        <v>1481.6845430600001</v>
      </c>
      <c r="U110" s="36">
        <v>1541.24066885</v>
      </c>
      <c r="V110" s="36">
        <v>1557.6528005800001</v>
      </c>
      <c r="W110" s="36">
        <v>1577.5445703</v>
      </c>
      <c r="X110" s="36">
        <v>1568.9531104600001</v>
      </c>
      <c r="Y110" s="36">
        <v>1620.1576003700002</v>
      </c>
    </row>
    <row r="111" spans="1:25" x14ac:dyDescent="0.2">
      <c r="A111" s="35">
        <v>31</v>
      </c>
      <c r="B111" s="36">
        <v>1603.37816004</v>
      </c>
      <c r="C111" s="36">
        <v>1626.3862710500002</v>
      </c>
      <c r="D111" s="36">
        <v>1652.1344165400001</v>
      </c>
      <c r="E111" s="36">
        <v>1652.9613646900002</v>
      </c>
      <c r="F111" s="36">
        <v>1629.2773590200002</v>
      </c>
      <c r="G111" s="36">
        <v>1597.62957069</v>
      </c>
      <c r="H111" s="36">
        <v>1580.2250666700002</v>
      </c>
      <c r="I111" s="36">
        <v>1535.2559542000001</v>
      </c>
      <c r="J111" s="36">
        <v>1536.6632967300002</v>
      </c>
      <c r="K111" s="36">
        <v>1549.51856638</v>
      </c>
      <c r="L111" s="36">
        <v>1549.20988364</v>
      </c>
      <c r="M111" s="36">
        <v>1533.0995594100002</v>
      </c>
      <c r="N111" s="36">
        <v>1556.2354345800002</v>
      </c>
      <c r="O111" s="36">
        <v>1607.2275701100002</v>
      </c>
      <c r="P111" s="36">
        <v>1610.7979145000002</v>
      </c>
      <c r="Q111" s="36">
        <v>1599.1256186200001</v>
      </c>
      <c r="R111" s="36">
        <v>1581.1849318500001</v>
      </c>
      <c r="S111" s="36">
        <v>1549.8079403300001</v>
      </c>
      <c r="T111" s="36">
        <v>1539.8895968200002</v>
      </c>
      <c r="U111" s="36">
        <v>1537.5578302900001</v>
      </c>
      <c r="V111" s="36">
        <v>1558.8766762400001</v>
      </c>
      <c r="W111" s="36">
        <v>1563.63226377</v>
      </c>
      <c r="X111" s="36">
        <v>1573.5445484600002</v>
      </c>
      <c r="Y111" s="36">
        <v>1632.4891766100002</v>
      </c>
    </row>
    <row r="112" spans="1:25" x14ac:dyDescent="0.2">
      <c r="A112" s="42"/>
      <c r="B112" s="43"/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</row>
    <row r="114" spans="1:25" ht="15" x14ac:dyDescent="0.2">
      <c r="A114" s="111" t="s">
        <v>0</v>
      </c>
      <c r="B114" s="130" t="s">
        <v>136</v>
      </c>
      <c r="C114" s="130"/>
      <c r="D114" s="130"/>
      <c r="E114" s="130"/>
      <c r="F114" s="130"/>
      <c r="G114" s="130"/>
      <c r="H114" s="130"/>
      <c r="I114" s="130"/>
      <c r="J114" s="130"/>
      <c r="K114" s="130"/>
      <c r="L114" s="130"/>
      <c r="M114" s="130"/>
      <c r="N114" s="130"/>
      <c r="O114" s="130"/>
      <c r="P114" s="130"/>
      <c r="Q114" s="130"/>
      <c r="R114" s="130"/>
      <c r="S114" s="130"/>
      <c r="T114" s="130"/>
      <c r="U114" s="130"/>
      <c r="V114" s="130"/>
      <c r="W114" s="130"/>
      <c r="X114" s="130"/>
      <c r="Y114" s="130"/>
    </row>
    <row r="115" spans="1:25" x14ac:dyDescent="0.2">
      <c r="A115" s="111"/>
      <c r="B115" s="34" t="s">
        <v>74</v>
      </c>
      <c r="C115" s="34" t="s">
        <v>75</v>
      </c>
      <c r="D115" s="34" t="s">
        <v>76</v>
      </c>
      <c r="E115" s="34" t="s">
        <v>77</v>
      </c>
      <c r="F115" s="34" t="s">
        <v>78</v>
      </c>
      <c r="G115" s="34" t="s">
        <v>79</v>
      </c>
      <c r="H115" s="34" t="s">
        <v>80</v>
      </c>
      <c r="I115" s="34" t="s">
        <v>81</v>
      </c>
      <c r="J115" s="34" t="s">
        <v>82</v>
      </c>
      <c r="K115" s="34" t="s">
        <v>83</v>
      </c>
      <c r="L115" s="34" t="s">
        <v>84</v>
      </c>
      <c r="M115" s="34" t="s">
        <v>85</v>
      </c>
      <c r="N115" s="34" t="s">
        <v>86</v>
      </c>
      <c r="O115" s="34" t="s">
        <v>87</v>
      </c>
      <c r="P115" s="34" t="s">
        <v>88</v>
      </c>
      <c r="Q115" s="34" t="s">
        <v>89</v>
      </c>
      <c r="R115" s="34" t="s">
        <v>90</v>
      </c>
      <c r="S115" s="34" t="s">
        <v>91</v>
      </c>
      <c r="T115" s="34" t="s">
        <v>92</v>
      </c>
      <c r="U115" s="34" t="s">
        <v>93</v>
      </c>
      <c r="V115" s="34" t="s">
        <v>94</v>
      </c>
      <c r="W115" s="34" t="s">
        <v>95</v>
      </c>
      <c r="X115" s="34" t="s">
        <v>96</v>
      </c>
      <c r="Y115" s="34" t="s">
        <v>97</v>
      </c>
    </row>
    <row r="116" spans="1:25" x14ac:dyDescent="0.2">
      <c r="A116" s="35">
        <v>1</v>
      </c>
      <c r="B116" s="36">
        <v>2114.6707204700001</v>
      </c>
      <c r="C116" s="36">
        <v>2122.9845663400001</v>
      </c>
      <c r="D116" s="36">
        <v>2145.3915697699999</v>
      </c>
      <c r="E116" s="36">
        <v>2150.6171233999999</v>
      </c>
      <c r="F116" s="36">
        <v>2161.0593848899998</v>
      </c>
      <c r="G116" s="36">
        <v>2160.0183548300001</v>
      </c>
      <c r="H116" s="36">
        <v>2130.98090787</v>
      </c>
      <c r="I116" s="36">
        <v>2143.9666754999998</v>
      </c>
      <c r="J116" s="36">
        <v>2136.4924544299997</v>
      </c>
      <c r="K116" s="36">
        <v>2103.2597240699997</v>
      </c>
      <c r="L116" s="36">
        <v>2087.3213004499999</v>
      </c>
      <c r="M116" s="36">
        <v>2050.0195784400003</v>
      </c>
      <c r="N116" s="36">
        <v>2050.9071287799998</v>
      </c>
      <c r="O116" s="36">
        <v>2085.49821019</v>
      </c>
      <c r="P116" s="36">
        <v>2108.10857756</v>
      </c>
      <c r="Q116" s="36">
        <v>2109.9421827599999</v>
      </c>
      <c r="R116" s="36">
        <v>2056.1854396899998</v>
      </c>
      <c r="S116" s="36">
        <v>2037.0876498499999</v>
      </c>
      <c r="T116" s="36">
        <v>2039.5036248200001</v>
      </c>
      <c r="U116" s="36">
        <v>2032.33217941</v>
      </c>
      <c r="V116" s="36">
        <v>2038.9945040300001</v>
      </c>
      <c r="W116" s="36">
        <v>2067.9644262700003</v>
      </c>
      <c r="X116" s="36">
        <v>2081.0727323299998</v>
      </c>
      <c r="Y116" s="36">
        <v>2099.06254124</v>
      </c>
    </row>
    <row r="117" spans="1:25" x14ac:dyDescent="0.2">
      <c r="A117" s="35">
        <v>2</v>
      </c>
      <c r="B117" s="36">
        <v>2081.4517575699997</v>
      </c>
      <c r="C117" s="36">
        <v>2077.8316725</v>
      </c>
      <c r="D117" s="36">
        <v>2113.3641039899999</v>
      </c>
      <c r="E117" s="36">
        <v>2118.2999493500001</v>
      </c>
      <c r="F117" s="36">
        <v>2110.44440248</v>
      </c>
      <c r="G117" s="36">
        <v>2107.7185012199998</v>
      </c>
      <c r="H117" s="36">
        <v>2089.4776608699999</v>
      </c>
      <c r="I117" s="36">
        <v>2116.4528385600001</v>
      </c>
      <c r="J117" s="36">
        <v>2099.0615441999998</v>
      </c>
      <c r="K117" s="36">
        <v>2074.1003737000001</v>
      </c>
      <c r="L117" s="36">
        <v>2059.4529781700003</v>
      </c>
      <c r="M117" s="36">
        <v>2074.9419726300002</v>
      </c>
      <c r="N117" s="36">
        <v>2091.2422404899999</v>
      </c>
      <c r="O117" s="36">
        <v>2090.8168872400001</v>
      </c>
      <c r="P117" s="36">
        <v>2092.2914223499997</v>
      </c>
      <c r="Q117" s="36">
        <v>2082.0315690699999</v>
      </c>
      <c r="R117" s="36">
        <v>2064.6563219700001</v>
      </c>
      <c r="S117" s="36">
        <v>2049.6020321900005</v>
      </c>
      <c r="T117" s="36">
        <v>2049.4980663799997</v>
      </c>
      <c r="U117" s="36">
        <v>2049.4751867300001</v>
      </c>
      <c r="V117" s="36">
        <v>2060.7779727900006</v>
      </c>
      <c r="W117" s="36">
        <v>2071.4636827900003</v>
      </c>
      <c r="X117" s="36">
        <v>2118.5412795799998</v>
      </c>
      <c r="Y117" s="36">
        <v>2141.6666167899998</v>
      </c>
    </row>
    <row r="118" spans="1:25" x14ac:dyDescent="0.2">
      <c r="A118" s="35">
        <v>3</v>
      </c>
      <c r="B118" s="36">
        <v>2101.8677405399999</v>
      </c>
      <c r="C118" s="36">
        <v>2090.7127969600001</v>
      </c>
      <c r="D118" s="36">
        <v>2133.3654326599999</v>
      </c>
      <c r="E118" s="36">
        <v>2140.0867944000001</v>
      </c>
      <c r="F118" s="36">
        <v>2145.1882217899997</v>
      </c>
      <c r="G118" s="36">
        <v>2140.2374481399997</v>
      </c>
      <c r="H118" s="36">
        <v>2110.71943594</v>
      </c>
      <c r="I118" s="36">
        <v>2124.5267065799999</v>
      </c>
      <c r="J118" s="36">
        <v>2099.32114241</v>
      </c>
      <c r="K118" s="36">
        <v>2072.5743624400002</v>
      </c>
      <c r="L118" s="36">
        <v>2074.7820136700002</v>
      </c>
      <c r="M118" s="36">
        <v>2091.9720268799997</v>
      </c>
      <c r="N118" s="36">
        <v>2100.8597323700001</v>
      </c>
      <c r="O118" s="36">
        <v>2135.9985284899999</v>
      </c>
      <c r="P118" s="36">
        <v>2139.8783627299999</v>
      </c>
      <c r="Q118" s="36">
        <v>2134.6186878799999</v>
      </c>
      <c r="R118" s="36">
        <v>2086.50666705</v>
      </c>
      <c r="S118" s="36">
        <v>2061.3314065000004</v>
      </c>
      <c r="T118" s="36">
        <v>2054.20370723</v>
      </c>
      <c r="U118" s="36">
        <v>2065.8404633400005</v>
      </c>
      <c r="V118" s="36">
        <v>2070.5601989500001</v>
      </c>
      <c r="W118" s="36">
        <v>2091.56805859</v>
      </c>
      <c r="X118" s="36">
        <v>2111.3113645099997</v>
      </c>
      <c r="Y118" s="36">
        <v>2122.3262780999999</v>
      </c>
    </row>
    <row r="119" spans="1:25" x14ac:dyDescent="0.2">
      <c r="A119" s="35">
        <v>4</v>
      </c>
      <c r="B119" s="36">
        <v>2001.6936864100001</v>
      </c>
      <c r="C119" s="36">
        <v>2023.1421034500001</v>
      </c>
      <c r="D119" s="36">
        <v>2077.60686166</v>
      </c>
      <c r="E119" s="36">
        <v>2095.47068369</v>
      </c>
      <c r="F119" s="36">
        <v>2097.1768087099999</v>
      </c>
      <c r="G119" s="36">
        <v>2092.7089445900001</v>
      </c>
      <c r="H119" s="36">
        <v>2064.7380718000004</v>
      </c>
      <c r="I119" s="36">
        <v>2087.61300097</v>
      </c>
      <c r="J119" s="36">
        <v>2075.3294830499999</v>
      </c>
      <c r="K119" s="36">
        <v>2045.2547800500004</v>
      </c>
      <c r="L119" s="36">
        <v>2058.2158044400003</v>
      </c>
      <c r="M119" s="36">
        <v>2063.0408974000002</v>
      </c>
      <c r="N119" s="36">
        <v>2074.3440309300004</v>
      </c>
      <c r="O119" s="36">
        <v>2088.7099014400001</v>
      </c>
      <c r="P119" s="36">
        <v>2092.6119188299999</v>
      </c>
      <c r="Q119" s="36">
        <v>2077.5960555000001</v>
      </c>
      <c r="R119" s="36">
        <v>2037.7394797900004</v>
      </c>
      <c r="S119" s="36">
        <v>2046.5007233700001</v>
      </c>
      <c r="T119" s="36">
        <v>2043.1055207100001</v>
      </c>
      <c r="U119" s="36">
        <v>2043.7957566000002</v>
      </c>
      <c r="V119" s="36">
        <v>2030.0394153100003</v>
      </c>
      <c r="W119" s="36">
        <v>2044.9865543900003</v>
      </c>
      <c r="X119" s="36">
        <v>2055.9163931100002</v>
      </c>
      <c r="Y119" s="36">
        <v>2084.7031922199999</v>
      </c>
    </row>
    <row r="120" spans="1:25" x14ac:dyDescent="0.2">
      <c r="A120" s="35">
        <v>5</v>
      </c>
      <c r="B120" s="36">
        <v>1998.3794643200001</v>
      </c>
      <c r="C120" s="36">
        <v>2011.6699590600003</v>
      </c>
      <c r="D120" s="36">
        <v>2040.2678720800002</v>
      </c>
      <c r="E120" s="36">
        <v>2055.4837671499999</v>
      </c>
      <c r="F120" s="36">
        <v>2047.3989087699999</v>
      </c>
      <c r="G120" s="36">
        <v>2029.49673435</v>
      </c>
      <c r="H120" s="36">
        <v>2000.7417244800001</v>
      </c>
      <c r="I120" s="36">
        <v>1995.7640058300001</v>
      </c>
      <c r="J120" s="36">
        <v>2002.1369575800002</v>
      </c>
      <c r="K120" s="36">
        <v>1987.5595889100002</v>
      </c>
      <c r="L120" s="36">
        <v>1988.49802101</v>
      </c>
      <c r="M120" s="36">
        <v>1976.3201338200004</v>
      </c>
      <c r="N120" s="36">
        <v>2000.4003563400004</v>
      </c>
      <c r="O120" s="36">
        <v>2035.8442876900001</v>
      </c>
      <c r="P120" s="36">
        <v>2033.4303660800003</v>
      </c>
      <c r="Q120" s="36">
        <v>2027.6057304100002</v>
      </c>
      <c r="R120" s="36">
        <v>1968.55401723</v>
      </c>
      <c r="S120" s="36">
        <v>1965.3291969900004</v>
      </c>
      <c r="T120" s="36">
        <v>1965.5732588500002</v>
      </c>
      <c r="U120" s="36">
        <v>1963.9822757200002</v>
      </c>
      <c r="V120" s="36">
        <v>1958.2811068600001</v>
      </c>
      <c r="W120" s="36">
        <v>2001.86329894</v>
      </c>
      <c r="X120" s="36">
        <v>2021.28883225</v>
      </c>
      <c r="Y120" s="36">
        <v>2039.9184401</v>
      </c>
    </row>
    <row r="121" spans="1:25" x14ac:dyDescent="0.2">
      <c r="A121" s="35">
        <v>6</v>
      </c>
      <c r="B121" s="36">
        <v>2014.8083963199999</v>
      </c>
      <c r="C121" s="36">
        <v>2043.0037138600003</v>
      </c>
      <c r="D121" s="36">
        <v>2057.3514276599999</v>
      </c>
      <c r="E121" s="36">
        <v>2074.6824723700001</v>
      </c>
      <c r="F121" s="36">
        <v>2072.8194323500002</v>
      </c>
      <c r="G121" s="36">
        <v>2052.4706002000003</v>
      </c>
      <c r="H121" s="36">
        <v>2019.8527056200003</v>
      </c>
      <c r="I121" s="36">
        <v>1999.1905236</v>
      </c>
      <c r="J121" s="36">
        <v>1976.4205763100001</v>
      </c>
      <c r="K121" s="36">
        <v>1978.2384330900002</v>
      </c>
      <c r="L121" s="36">
        <v>2002.0166606</v>
      </c>
      <c r="M121" s="36">
        <v>2002.0641428400002</v>
      </c>
      <c r="N121" s="36">
        <v>2033.2624972900001</v>
      </c>
      <c r="O121" s="36">
        <v>2076.3444317899998</v>
      </c>
      <c r="P121" s="36">
        <v>2085.1685395099998</v>
      </c>
      <c r="Q121" s="36">
        <v>2073.56471633</v>
      </c>
      <c r="R121" s="36">
        <v>2020.81817161</v>
      </c>
      <c r="S121" s="36">
        <v>1999.1929803800001</v>
      </c>
      <c r="T121" s="36">
        <v>1994.02655205</v>
      </c>
      <c r="U121" s="36">
        <v>2001.5612246200001</v>
      </c>
      <c r="V121" s="36">
        <v>2007.4936171100001</v>
      </c>
      <c r="W121" s="36">
        <v>2021.0682525</v>
      </c>
      <c r="X121" s="36">
        <v>2042.28860882</v>
      </c>
      <c r="Y121" s="36">
        <v>2077.9616775</v>
      </c>
    </row>
    <row r="122" spans="1:25" x14ac:dyDescent="0.2">
      <c r="A122" s="35">
        <v>7</v>
      </c>
      <c r="B122" s="36">
        <v>2119.6619575099999</v>
      </c>
      <c r="C122" s="36">
        <v>2090.6308361199999</v>
      </c>
      <c r="D122" s="36">
        <v>2119.8048277600001</v>
      </c>
      <c r="E122" s="36">
        <v>2116.0120671999998</v>
      </c>
      <c r="F122" s="36">
        <v>2109.7700594899998</v>
      </c>
      <c r="G122" s="36">
        <v>2105.6495075899998</v>
      </c>
      <c r="H122" s="36">
        <v>2076.0552412399998</v>
      </c>
      <c r="I122" s="36">
        <v>2064.0563482799998</v>
      </c>
      <c r="J122" s="36">
        <v>2080.6747192100001</v>
      </c>
      <c r="K122" s="36">
        <v>2043.7263797900002</v>
      </c>
      <c r="L122" s="36">
        <v>2064.6063355300003</v>
      </c>
      <c r="M122" s="36">
        <v>2033.9046848800001</v>
      </c>
      <c r="N122" s="36">
        <v>2071.4342191300002</v>
      </c>
      <c r="O122" s="36">
        <v>2096.5933566899998</v>
      </c>
      <c r="P122" s="36">
        <v>2092.5035005599998</v>
      </c>
      <c r="Q122" s="36">
        <v>2084.3177374100001</v>
      </c>
      <c r="R122" s="36">
        <v>2054.3985437000001</v>
      </c>
      <c r="S122" s="36">
        <v>2017.7430589400003</v>
      </c>
      <c r="T122" s="36">
        <v>2045.3525658600004</v>
      </c>
      <c r="U122" s="36">
        <v>2048.8170691200003</v>
      </c>
      <c r="V122" s="36">
        <v>2043.1650188700003</v>
      </c>
      <c r="W122" s="36">
        <v>2047.3522658200002</v>
      </c>
      <c r="X122" s="36">
        <v>2113.4620783599999</v>
      </c>
      <c r="Y122" s="36">
        <v>2116.14934902</v>
      </c>
    </row>
    <row r="123" spans="1:25" x14ac:dyDescent="0.2">
      <c r="A123" s="35">
        <v>8</v>
      </c>
      <c r="B123" s="36">
        <v>2112.8311082299997</v>
      </c>
      <c r="C123" s="36">
        <v>2079.0648849599997</v>
      </c>
      <c r="D123" s="36">
        <v>2114.1391660199997</v>
      </c>
      <c r="E123" s="36">
        <v>2112.36510387</v>
      </c>
      <c r="F123" s="36">
        <v>2104.8017737999999</v>
      </c>
      <c r="G123" s="36">
        <v>2096.3031762599999</v>
      </c>
      <c r="H123" s="36">
        <v>2044.63878589</v>
      </c>
      <c r="I123" s="36">
        <v>2034.8419330500003</v>
      </c>
      <c r="J123" s="36">
        <v>2019.6862358700002</v>
      </c>
      <c r="K123" s="36">
        <v>2037.9881576300002</v>
      </c>
      <c r="L123" s="36">
        <v>2043.9323222800001</v>
      </c>
      <c r="M123" s="36">
        <v>2016.9063736200003</v>
      </c>
      <c r="N123" s="36">
        <v>2036.2697615200002</v>
      </c>
      <c r="O123" s="36">
        <v>2071.1582832599997</v>
      </c>
      <c r="P123" s="36">
        <v>2073.0089686700003</v>
      </c>
      <c r="Q123" s="36">
        <v>2065.2500783100004</v>
      </c>
      <c r="R123" s="36">
        <v>2029.9422798900002</v>
      </c>
      <c r="S123" s="36">
        <v>2002.4772134000002</v>
      </c>
      <c r="T123" s="36">
        <v>2055.5740799800005</v>
      </c>
      <c r="U123" s="36">
        <v>2055.58162309</v>
      </c>
      <c r="V123" s="36">
        <v>2056.3327826599998</v>
      </c>
      <c r="W123" s="36">
        <v>2058.6818967899999</v>
      </c>
      <c r="X123" s="36">
        <v>2107.2785285</v>
      </c>
      <c r="Y123" s="36">
        <v>2135.3711487299997</v>
      </c>
    </row>
    <row r="124" spans="1:25" x14ac:dyDescent="0.2">
      <c r="A124" s="35">
        <v>9</v>
      </c>
      <c r="B124" s="36">
        <v>2064.4899129900004</v>
      </c>
      <c r="C124" s="36">
        <v>2084.2572213999997</v>
      </c>
      <c r="D124" s="36">
        <v>2141.0880311800001</v>
      </c>
      <c r="E124" s="36">
        <v>2138.97124644</v>
      </c>
      <c r="F124" s="36">
        <v>2139.4123586599999</v>
      </c>
      <c r="G124" s="36">
        <v>2136.4170867600001</v>
      </c>
      <c r="H124" s="36">
        <v>2104.18059554</v>
      </c>
      <c r="I124" s="36">
        <v>2111.4362150299999</v>
      </c>
      <c r="J124" s="36">
        <v>2084.2323774299998</v>
      </c>
      <c r="K124" s="36">
        <v>2052.4580281400004</v>
      </c>
      <c r="L124" s="36">
        <v>2059.1911849600001</v>
      </c>
      <c r="M124" s="36">
        <v>2062.3189764999997</v>
      </c>
      <c r="N124" s="36">
        <v>2083.1531166700001</v>
      </c>
      <c r="O124" s="36">
        <v>2112.09975932</v>
      </c>
      <c r="P124" s="36">
        <v>2106.2421832</v>
      </c>
      <c r="Q124" s="36">
        <v>2107.0682377600001</v>
      </c>
      <c r="R124" s="36">
        <v>2078.4353480599998</v>
      </c>
      <c r="S124" s="36">
        <v>2046.0558855300003</v>
      </c>
      <c r="T124" s="36">
        <v>2048.89949918</v>
      </c>
      <c r="U124" s="36">
        <v>2064.23422992</v>
      </c>
      <c r="V124" s="36">
        <v>2060.5412030500001</v>
      </c>
      <c r="W124" s="36">
        <v>2072.5758994899998</v>
      </c>
      <c r="X124" s="36">
        <v>2079.1434607299998</v>
      </c>
      <c r="Y124" s="36">
        <v>2119.0809464200001</v>
      </c>
    </row>
    <row r="125" spans="1:25" x14ac:dyDescent="0.2">
      <c r="A125" s="35">
        <v>10</v>
      </c>
      <c r="B125" s="36">
        <v>2120.7744409299999</v>
      </c>
      <c r="C125" s="36">
        <v>2116.0246954899999</v>
      </c>
      <c r="D125" s="36">
        <v>2136.9452823799998</v>
      </c>
      <c r="E125" s="36">
        <v>2141.0265591399998</v>
      </c>
      <c r="F125" s="36">
        <v>2122.92243487</v>
      </c>
      <c r="G125" s="36">
        <v>2115.0803873300001</v>
      </c>
      <c r="H125" s="36">
        <v>2060.6031767800005</v>
      </c>
      <c r="I125" s="36">
        <v>2058.2752420200004</v>
      </c>
      <c r="J125" s="36">
        <v>2051.7908123799998</v>
      </c>
      <c r="K125" s="36">
        <v>2007.0294402000002</v>
      </c>
      <c r="L125" s="36">
        <v>2052.7085183999998</v>
      </c>
      <c r="M125" s="36">
        <v>2043.9194170800004</v>
      </c>
      <c r="N125" s="36">
        <v>2062.0391792600003</v>
      </c>
      <c r="O125" s="36">
        <v>2102.2990443099998</v>
      </c>
      <c r="P125" s="36">
        <v>2104.4199321299998</v>
      </c>
      <c r="Q125" s="36">
        <v>2086.2996605600001</v>
      </c>
      <c r="R125" s="36">
        <v>2056.7294583399998</v>
      </c>
      <c r="S125" s="36">
        <v>2021.5301157900001</v>
      </c>
      <c r="T125" s="36">
        <v>2011.1178923100003</v>
      </c>
      <c r="U125" s="36">
        <v>2020.3153978400003</v>
      </c>
      <c r="V125" s="36">
        <v>2063.47079639</v>
      </c>
      <c r="W125" s="36">
        <v>2059.9560070300004</v>
      </c>
      <c r="X125" s="36">
        <v>2072.8798432600006</v>
      </c>
      <c r="Y125" s="36">
        <v>2100.2118957899997</v>
      </c>
    </row>
    <row r="126" spans="1:25" x14ac:dyDescent="0.2">
      <c r="A126" s="35">
        <v>11</v>
      </c>
      <c r="B126" s="36">
        <v>2114.1924744899998</v>
      </c>
      <c r="C126" s="36">
        <v>2139.6551002699998</v>
      </c>
      <c r="D126" s="36">
        <v>2175.74905494</v>
      </c>
      <c r="E126" s="36">
        <v>2163.8067978899999</v>
      </c>
      <c r="F126" s="36">
        <v>2150.1000332899998</v>
      </c>
      <c r="G126" s="36">
        <v>2127.7269959499999</v>
      </c>
      <c r="H126" s="36">
        <v>2070.7599945000002</v>
      </c>
      <c r="I126" s="36">
        <v>2065.7770208900001</v>
      </c>
      <c r="J126" s="36">
        <v>2045.5915316800003</v>
      </c>
      <c r="K126" s="36">
        <v>2028.4468274500002</v>
      </c>
      <c r="L126" s="36">
        <v>2029.50517891</v>
      </c>
      <c r="M126" s="36">
        <v>2032.6345249200001</v>
      </c>
      <c r="N126" s="36">
        <v>2049.0403977900005</v>
      </c>
      <c r="O126" s="36">
        <v>2084.7916266899997</v>
      </c>
      <c r="P126" s="36">
        <v>2088.84264596</v>
      </c>
      <c r="Q126" s="36">
        <v>2091.4798091499997</v>
      </c>
      <c r="R126" s="36">
        <v>2047.2332566699999</v>
      </c>
      <c r="S126" s="36">
        <v>2008.5601591700004</v>
      </c>
      <c r="T126" s="36">
        <v>2002.3337299300003</v>
      </c>
      <c r="U126" s="36">
        <v>2018.4955857100001</v>
      </c>
      <c r="V126" s="36">
        <v>2044.85002878</v>
      </c>
      <c r="W126" s="36">
        <v>2072.9241320800002</v>
      </c>
      <c r="X126" s="36">
        <v>2093.0997048099998</v>
      </c>
      <c r="Y126" s="36">
        <v>2118.0964276499999</v>
      </c>
    </row>
    <row r="127" spans="1:25" x14ac:dyDescent="0.2">
      <c r="A127" s="35">
        <v>12</v>
      </c>
      <c r="B127" s="36">
        <v>2120.68667</v>
      </c>
      <c r="C127" s="36">
        <v>2134.9116862699998</v>
      </c>
      <c r="D127" s="36">
        <v>2153.3454949699999</v>
      </c>
      <c r="E127" s="36">
        <v>2158.7237812099997</v>
      </c>
      <c r="F127" s="36">
        <v>2145.6127640199998</v>
      </c>
      <c r="G127" s="36">
        <v>2109.65439092</v>
      </c>
      <c r="H127" s="36">
        <v>2050.9816529199998</v>
      </c>
      <c r="I127" s="36">
        <v>2063.64219718</v>
      </c>
      <c r="J127" s="36">
        <v>2042.47694974</v>
      </c>
      <c r="K127" s="36">
        <v>2045.8954283700002</v>
      </c>
      <c r="L127" s="36">
        <v>2048.7251885699998</v>
      </c>
      <c r="M127" s="36">
        <v>2045.8801927700003</v>
      </c>
      <c r="N127" s="36">
        <v>2068.6217815999998</v>
      </c>
      <c r="O127" s="36">
        <v>2102.8005007799998</v>
      </c>
      <c r="P127" s="36">
        <v>2111.48355348</v>
      </c>
      <c r="Q127" s="36">
        <v>2110.37717849</v>
      </c>
      <c r="R127" s="36">
        <v>2058.5872092199997</v>
      </c>
      <c r="S127" s="36">
        <v>2014.76281821</v>
      </c>
      <c r="T127" s="36">
        <v>2019.3046018000002</v>
      </c>
      <c r="U127" s="36">
        <v>2034.8493453000003</v>
      </c>
      <c r="V127" s="36">
        <v>2049.3986169</v>
      </c>
      <c r="W127" s="36">
        <v>2068.8441411800004</v>
      </c>
      <c r="X127" s="36">
        <v>2087.6269459300001</v>
      </c>
      <c r="Y127" s="36">
        <v>2100.4527317699999</v>
      </c>
    </row>
    <row r="128" spans="1:25" x14ac:dyDescent="0.2">
      <c r="A128" s="35">
        <v>13</v>
      </c>
      <c r="B128" s="36">
        <v>2142.1894999199999</v>
      </c>
      <c r="C128" s="36">
        <v>2160.9419822599998</v>
      </c>
      <c r="D128" s="36">
        <v>2162.4896111099997</v>
      </c>
      <c r="E128" s="36">
        <v>2166.98562038</v>
      </c>
      <c r="F128" s="36">
        <v>2159.6570066199997</v>
      </c>
      <c r="G128" s="36">
        <v>2107.4016974299998</v>
      </c>
      <c r="H128" s="36">
        <v>2062.882826</v>
      </c>
      <c r="I128" s="36">
        <v>2061.7763284399998</v>
      </c>
      <c r="J128" s="36">
        <v>2058.6118461200003</v>
      </c>
      <c r="K128" s="36">
        <v>2050.8750012099999</v>
      </c>
      <c r="L128" s="36">
        <v>2053.7933846400001</v>
      </c>
      <c r="M128" s="36">
        <v>2074.0680513899997</v>
      </c>
      <c r="N128" s="36">
        <v>2090.0958300699999</v>
      </c>
      <c r="O128" s="36">
        <v>2126.81506459</v>
      </c>
      <c r="P128" s="36">
        <v>2130.2845573099999</v>
      </c>
      <c r="Q128" s="36">
        <v>2132.5134076700001</v>
      </c>
      <c r="R128" s="36">
        <v>2085.8284103999999</v>
      </c>
      <c r="S128" s="36">
        <v>2050.9597525400004</v>
      </c>
      <c r="T128" s="36">
        <v>2061.99982224</v>
      </c>
      <c r="U128" s="36">
        <v>2069.7029006399998</v>
      </c>
      <c r="V128" s="36">
        <v>2066.83726785</v>
      </c>
      <c r="W128" s="36">
        <v>2083.8802427400001</v>
      </c>
      <c r="X128" s="36">
        <v>2103.5147220999997</v>
      </c>
      <c r="Y128" s="36">
        <v>2135.8923028199997</v>
      </c>
    </row>
    <row r="129" spans="1:25" x14ac:dyDescent="0.2">
      <c r="A129" s="35">
        <v>14</v>
      </c>
      <c r="B129" s="36">
        <v>2158.71054796</v>
      </c>
      <c r="C129" s="36">
        <v>2184.1727657399997</v>
      </c>
      <c r="D129" s="36">
        <v>2201.91569424</v>
      </c>
      <c r="E129" s="36">
        <v>2196.8853761999999</v>
      </c>
      <c r="F129" s="36">
        <v>2189.93470944</v>
      </c>
      <c r="G129" s="36">
        <v>2167.8039362199997</v>
      </c>
      <c r="H129" s="36">
        <v>2119.7999896799997</v>
      </c>
      <c r="I129" s="36">
        <v>2087.9494086999998</v>
      </c>
      <c r="J129" s="36">
        <v>2080.2129337000001</v>
      </c>
      <c r="K129" s="36">
        <v>2068.5999283900001</v>
      </c>
      <c r="L129" s="36">
        <v>2087.3755341599999</v>
      </c>
      <c r="M129" s="36">
        <v>2100.7333555699997</v>
      </c>
      <c r="N129" s="36">
        <v>2107.1555454199997</v>
      </c>
      <c r="O129" s="36">
        <v>2135.87246473</v>
      </c>
      <c r="P129" s="36">
        <v>2160.79961933</v>
      </c>
      <c r="Q129" s="36">
        <v>2151.6838868300001</v>
      </c>
      <c r="R129" s="36">
        <v>2100.3532192799998</v>
      </c>
      <c r="S129" s="36">
        <v>2082.5900872799998</v>
      </c>
      <c r="T129" s="36">
        <v>2070.5040742400006</v>
      </c>
      <c r="U129" s="36">
        <v>2082.3139864700001</v>
      </c>
      <c r="V129" s="36">
        <v>2096.5248233899997</v>
      </c>
      <c r="W129" s="36">
        <v>2095.3238044300001</v>
      </c>
      <c r="X129" s="36">
        <v>2111.8810567699998</v>
      </c>
      <c r="Y129" s="36">
        <v>2126.5281826099999</v>
      </c>
    </row>
    <row r="130" spans="1:25" x14ac:dyDescent="0.2">
      <c r="A130" s="35">
        <v>15</v>
      </c>
      <c r="B130" s="36">
        <v>2108.0279516699998</v>
      </c>
      <c r="C130" s="36">
        <v>2049.6111904400004</v>
      </c>
      <c r="D130" s="36">
        <v>2098.2691949599998</v>
      </c>
      <c r="E130" s="36">
        <v>2111.25319949</v>
      </c>
      <c r="F130" s="36">
        <v>2111.1774341299997</v>
      </c>
      <c r="G130" s="36">
        <v>2102.0483518999999</v>
      </c>
      <c r="H130" s="36">
        <v>2062.10653361</v>
      </c>
      <c r="I130" s="36">
        <v>2049.5562086099999</v>
      </c>
      <c r="J130" s="36">
        <v>2026.5502478000001</v>
      </c>
      <c r="K130" s="36">
        <v>2004.8370024900003</v>
      </c>
      <c r="L130" s="36">
        <v>1994.97107845</v>
      </c>
      <c r="M130" s="36">
        <v>2008.7776505300001</v>
      </c>
      <c r="N130" s="36">
        <v>2045.4336586500001</v>
      </c>
      <c r="O130" s="36">
        <v>2078.0133986299998</v>
      </c>
      <c r="P130" s="36">
        <v>2079.0544606399999</v>
      </c>
      <c r="Q130" s="36">
        <v>2079.4540435599997</v>
      </c>
      <c r="R130" s="36">
        <v>2029.8449609900001</v>
      </c>
      <c r="S130" s="36">
        <v>2009.5010656500001</v>
      </c>
      <c r="T130" s="36">
        <v>2010.3752201700001</v>
      </c>
      <c r="U130" s="36">
        <v>2022.2541146200003</v>
      </c>
      <c r="V130" s="36">
        <v>2032.6313878000003</v>
      </c>
      <c r="W130" s="36">
        <v>2045.21757112</v>
      </c>
      <c r="X130" s="36">
        <v>2054.0306318600005</v>
      </c>
      <c r="Y130" s="36">
        <v>2073.1039313800002</v>
      </c>
    </row>
    <row r="131" spans="1:25" x14ac:dyDescent="0.2">
      <c r="A131" s="35">
        <v>16</v>
      </c>
      <c r="B131" s="36">
        <v>2063.5827379299999</v>
      </c>
      <c r="C131" s="36">
        <v>2086.1460537799999</v>
      </c>
      <c r="D131" s="36">
        <v>2107.3131014099999</v>
      </c>
      <c r="E131" s="36">
        <v>2102.5433626099998</v>
      </c>
      <c r="F131" s="36">
        <v>2098.59974324</v>
      </c>
      <c r="G131" s="36">
        <v>2095.6286005900001</v>
      </c>
      <c r="H131" s="36">
        <v>2055.4857652400005</v>
      </c>
      <c r="I131" s="36">
        <v>2032.8605906600003</v>
      </c>
      <c r="J131" s="36">
        <v>2025.9465229500004</v>
      </c>
      <c r="K131" s="36">
        <v>2009.8233804700001</v>
      </c>
      <c r="L131" s="36">
        <v>2021.36772219</v>
      </c>
      <c r="M131" s="36">
        <v>2045.71289387</v>
      </c>
      <c r="N131" s="36">
        <v>2077.6112961099998</v>
      </c>
      <c r="O131" s="36">
        <v>2114.9606054699998</v>
      </c>
      <c r="P131" s="36">
        <v>2118.86148172</v>
      </c>
      <c r="Q131" s="36">
        <v>2119.3603803000001</v>
      </c>
      <c r="R131" s="36">
        <v>2074.4765443400001</v>
      </c>
      <c r="S131" s="36">
        <v>2027.1514651300001</v>
      </c>
      <c r="T131" s="36">
        <v>2022.0471734200003</v>
      </c>
      <c r="U131" s="36">
        <v>2036.1040335700002</v>
      </c>
      <c r="V131" s="36">
        <v>2048.8566905600001</v>
      </c>
      <c r="W131" s="36">
        <v>2069.8133218900002</v>
      </c>
      <c r="X131" s="36">
        <v>2083.5707613999998</v>
      </c>
      <c r="Y131" s="36">
        <v>2103.5099634399999</v>
      </c>
    </row>
    <row r="132" spans="1:25" x14ac:dyDescent="0.2">
      <c r="A132" s="35">
        <v>17</v>
      </c>
      <c r="B132" s="36">
        <v>2133.1472965299999</v>
      </c>
      <c r="C132" s="36">
        <v>2194.3235309299998</v>
      </c>
      <c r="D132" s="36">
        <v>2205.81580364</v>
      </c>
      <c r="E132" s="36">
        <v>2153.0000036799997</v>
      </c>
      <c r="F132" s="36">
        <v>2153.4600534599999</v>
      </c>
      <c r="G132" s="36">
        <v>2093.9936693999998</v>
      </c>
      <c r="H132" s="36">
        <v>2072.0990189000004</v>
      </c>
      <c r="I132" s="36">
        <v>2045.0967010400002</v>
      </c>
      <c r="J132" s="36">
        <v>2065.93649258</v>
      </c>
      <c r="K132" s="36">
        <v>2080.8632462999999</v>
      </c>
      <c r="L132" s="36">
        <v>2088.5655171200001</v>
      </c>
      <c r="M132" s="36">
        <v>2072.7377070499997</v>
      </c>
      <c r="N132" s="36">
        <v>2071.6518296900003</v>
      </c>
      <c r="O132" s="36">
        <v>2082.2111207299999</v>
      </c>
      <c r="P132" s="36">
        <v>2082.74349755</v>
      </c>
      <c r="Q132" s="36">
        <v>2075.7860473199999</v>
      </c>
      <c r="R132" s="36">
        <v>2064.2198644199998</v>
      </c>
      <c r="S132" s="36">
        <v>2030.93729856</v>
      </c>
      <c r="T132" s="36">
        <v>2073.9157042300003</v>
      </c>
      <c r="U132" s="36">
        <v>2084.6609413599999</v>
      </c>
      <c r="V132" s="36">
        <v>2083.7330372699998</v>
      </c>
      <c r="W132" s="36">
        <v>2095.01156279</v>
      </c>
      <c r="X132" s="36">
        <v>2111.03565295</v>
      </c>
      <c r="Y132" s="36">
        <v>2159.9533352399999</v>
      </c>
    </row>
    <row r="133" spans="1:25" x14ac:dyDescent="0.2">
      <c r="A133" s="35">
        <v>18</v>
      </c>
      <c r="B133" s="36">
        <v>2129.0688000999999</v>
      </c>
      <c r="C133" s="36">
        <v>2150.86943858</v>
      </c>
      <c r="D133" s="36">
        <v>2189.9445136499999</v>
      </c>
      <c r="E133" s="36">
        <v>2197.0132884099999</v>
      </c>
      <c r="F133" s="36">
        <v>2183.3699059999999</v>
      </c>
      <c r="G133" s="36">
        <v>2145.58770409</v>
      </c>
      <c r="H133" s="36">
        <v>2102.4065128100001</v>
      </c>
      <c r="I133" s="36">
        <v>2072.5165992000002</v>
      </c>
      <c r="J133" s="36">
        <v>2038.0322834600004</v>
      </c>
      <c r="K133" s="36">
        <v>2063.4381750800003</v>
      </c>
      <c r="L133" s="36">
        <v>2072.8627199700004</v>
      </c>
      <c r="M133" s="36">
        <v>2093.1332171499998</v>
      </c>
      <c r="N133" s="36">
        <v>2080.3405195699997</v>
      </c>
      <c r="O133" s="36">
        <v>2097.85975947</v>
      </c>
      <c r="P133" s="36">
        <v>2112.3623929800001</v>
      </c>
      <c r="Q133" s="36">
        <v>2116.65940619</v>
      </c>
      <c r="R133" s="36">
        <v>2076.5787259200001</v>
      </c>
      <c r="S133" s="36">
        <v>2065.7780553700004</v>
      </c>
      <c r="T133" s="36">
        <v>2071.4905360000002</v>
      </c>
      <c r="U133" s="36">
        <v>2056.5012246900005</v>
      </c>
      <c r="V133" s="36">
        <v>2050.2438375299998</v>
      </c>
      <c r="W133" s="36">
        <v>2066.9064104999998</v>
      </c>
      <c r="X133" s="36">
        <v>2087.8819812799998</v>
      </c>
      <c r="Y133" s="36">
        <v>2097.9392008599998</v>
      </c>
    </row>
    <row r="134" spans="1:25" x14ac:dyDescent="0.2">
      <c r="A134" s="35">
        <v>19</v>
      </c>
      <c r="B134" s="36">
        <v>2156.6748755999997</v>
      </c>
      <c r="C134" s="36">
        <v>2185.1109063200001</v>
      </c>
      <c r="D134" s="36">
        <v>2208.4118118199999</v>
      </c>
      <c r="E134" s="36">
        <v>2211.7814121399997</v>
      </c>
      <c r="F134" s="36">
        <v>2200.3296958599999</v>
      </c>
      <c r="G134" s="36">
        <v>2154.06415982</v>
      </c>
      <c r="H134" s="36">
        <v>2115.25123622</v>
      </c>
      <c r="I134" s="36">
        <v>2085.0810280400001</v>
      </c>
      <c r="J134" s="36">
        <v>2065.0552878200006</v>
      </c>
      <c r="K134" s="36">
        <v>2064.4067438000002</v>
      </c>
      <c r="L134" s="36">
        <v>2071.90772672</v>
      </c>
      <c r="M134" s="36">
        <v>2079.6933396599998</v>
      </c>
      <c r="N134" s="36">
        <v>2083.1175815900001</v>
      </c>
      <c r="O134" s="36">
        <v>2122.55645366</v>
      </c>
      <c r="P134" s="36">
        <v>2125.19331706</v>
      </c>
      <c r="Q134" s="36">
        <v>2118.2876354599998</v>
      </c>
      <c r="R134" s="36">
        <v>2087.68553471</v>
      </c>
      <c r="S134" s="36">
        <v>2063.1545671900003</v>
      </c>
      <c r="T134" s="36">
        <v>2054.4274338699997</v>
      </c>
      <c r="U134" s="36">
        <v>2060.4759593899998</v>
      </c>
      <c r="V134" s="36">
        <v>2052.6484494599999</v>
      </c>
      <c r="W134" s="36">
        <v>2065.6371439200002</v>
      </c>
      <c r="X134" s="36">
        <v>2084.6188225400001</v>
      </c>
      <c r="Y134" s="36">
        <v>2094.9394548599998</v>
      </c>
    </row>
    <row r="135" spans="1:25" x14ac:dyDescent="0.2">
      <c r="A135" s="35">
        <v>20</v>
      </c>
      <c r="B135" s="36">
        <v>2128.34209848</v>
      </c>
      <c r="C135" s="36">
        <v>2134.4106992900001</v>
      </c>
      <c r="D135" s="36">
        <v>2183.9522366699998</v>
      </c>
      <c r="E135" s="36">
        <v>2200.63316708</v>
      </c>
      <c r="F135" s="36">
        <v>2191.3951208200001</v>
      </c>
      <c r="G135" s="36">
        <v>2167.7602899200001</v>
      </c>
      <c r="H135" s="36">
        <v>2109.4246493800001</v>
      </c>
      <c r="I135" s="36">
        <v>2080.7580184899998</v>
      </c>
      <c r="J135" s="36">
        <v>2066.4753124300005</v>
      </c>
      <c r="K135" s="36">
        <v>2062.2941534000001</v>
      </c>
      <c r="L135" s="36">
        <v>2063.3386431300005</v>
      </c>
      <c r="M135" s="36">
        <v>2068.8501748899998</v>
      </c>
      <c r="N135" s="36">
        <v>2098.0370709099998</v>
      </c>
      <c r="O135" s="36">
        <v>2120.5245230299997</v>
      </c>
      <c r="P135" s="36">
        <v>2118.2544520500001</v>
      </c>
      <c r="Q135" s="36">
        <v>2105.7386208299999</v>
      </c>
      <c r="R135" s="36">
        <v>2077.1008367700001</v>
      </c>
      <c r="S135" s="36">
        <v>2051.6350681100002</v>
      </c>
      <c r="T135" s="36">
        <v>2044.4008763200002</v>
      </c>
      <c r="U135" s="36">
        <v>2061.2556321399998</v>
      </c>
      <c r="V135" s="36">
        <v>2070.8396446799998</v>
      </c>
      <c r="W135" s="36">
        <v>2088.51356919</v>
      </c>
      <c r="X135" s="36">
        <v>2115.8802196699999</v>
      </c>
      <c r="Y135" s="36">
        <v>2150.9443559699998</v>
      </c>
    </row>
    <row r="136" spans="1:25" x14ac:dyDescent="0.2">
      <c r="A136" s="35">
        <v>21</v>
      </c>
      <c r="B136" s="36">
        <v>2127.8952796999997</v>
      </c>
      <c r="C136" s="36">
        <v>2124.92328357</v>
      </c>
      <c r="D136" s="36">
        <v>2150.9278318299998</v>
      </c>
      <c r="E136" s="36">
        <v>2148.0244618699999</v>
      </c>
      <c r="F136" s="36">
        <v>2138.6727958299998</v>
      </c>
      <c r="G136" s="36">
        <v>2128.5921522200001</v>
      </c>
      <c r="H136" s="36">
        <v>2082.8766096999998</v>
      </c>
      <c r="I136" s="36">
        <v>2091.0206344600001</v>
      </c>
      <c r="J136" s="36">
        <v>2088.0539724</v>
      </c>
      <c r="K136" s="36">
        <v>2054.0982985400005</v>
      </c>
      <c r="L136" s="36">
        <v>2054.3692065800005</v>
      </c>
      <c r="M136" s="36">
        <v>2081.2603437299999</v>
      </c>
      <c r="N136" s="36">
        <v>2105.8202063099998</v>
      </c>
      <c r="O136" s="36">
        <v>2145.2268755599998</v>
      </c>
      <c r="P136" s="36">
        <v>2141.5572634699997</v>
      </c>
      <c r="Q136" s="36">
        <v>2134.9250428599998</v>
      </c>
      <c r="R136" s="36">
        <v>2105.4927383599997</v>
      </c>
      <c r="S136" s="36">
        <v>2064.2588010700001</v>
      </c>
      <c r="T136" s="36">
        <v>2049.9008977800004</v>
      </c>
      <c r="U136" s="36">
        <v>2061.8448896700002</v>
      </c>
      <c r="V136" s="36">
        <v>2069.7410417400006</v>
      </c>
      <c r="W136" s="36">
        <v>2091.21958348</v>
      </c>
      <c r="X136" s="36">
        <v>2117.12883736</v>
      </c>
      <c r="Y136" s="36">
        <v>2157.9645309899997</v>
      </c>
    </row>
    <row r="137" spans="1:25" x14ac:dyDescent="0.2">
      <c r="A137" s="35">
        <v>22</v>
      </c>
      <c r="B137" s="36">
        <v>2182.4648684599997</v>
      </c>
      <c r="C137" s="36">
        <v>2189.57755266</v>
      </c>
      <c r="D137" s="36">
        <v>2220.0849601899999</v>
      </c>
      <c r="E137" s="36">
        <v>2225.6252391399998</v>
      </c>
      <c r="F137" s="36">
        <v>2219.8326983900001</v>
      </c>
      <c r="G137" s="36">
        <v>2206.75010084</v>
      </c>
      <c r="H137" s="36">
        <v>2140.9513666399998</v>
      </c>
      <c r="I137" s="36">
        <v>2116.3582925999999</v>
      </c>
      <c r="J137" s="36">
        <v>2070.4358008400004</v>
      </c>
      <c r="K137" s="36">
        <v>2052.7922466500004</v>
      </c>
      <c r="L137" s="36">
        <v>2058.1636411199997</v>
      </c>
      <c r="M137" s="36">
        <v>2062.1840682299999</v>
      </c>
      <c r="N137" s="36">
        <v>2081.4013512199999</v>
      </c>
      <c r="O137" s="36">
        <v>2132.6065715499999</v>
      </c>
      <c r="P137" s="36">
        <v>2141.5723535900001</v>
      </c>
      <c r="Q137" s="36">
        <v>2136.6785409999998</v>
      </c>
      <c r="R137" s="36">
        <v>2105.4909402600001</v>
      </c>
      <c r="S137" s="36">
        <v>2055.5610941300001</v>
      </c>
      <c r="T137" s="36">
        <v>2051.11009337</v>
      </c>
      <c r="U137" s="36">
        <v>2065.8586429100005</v>
      </c>
      <c r="V137" s="36">
        <v>2074.1877401800002</v>
      </c>
      <c r="W137" s="36">
        <v>2085.69153706</v>
      </c>
      <c r="X137" s="36">
        <v>2121.97725528</v>
      </c>
      <c r="Y137" s="36">
        <v>2155.25725633</v>
      </c>
    </row>
    <row r="138" spans="1:25" x14ac:dyDescent="0.2">
      <c r="A138" s="35">
        <v>23</v>
      </c>
      <c r="B138" s="36">
        <v>2196.0487601999998</v>
      </c>
      <c r="C138" s="36">
        <v>2217.3353764600001</v>
      </c>
      <c r="D138" s="36">
        <v>2228.7878884699999</v>
      </c>
      <c r="E138" s="36">
        <v>2227.5849146599999</v>
      </c>
      <c r="F138" s="36">
        <v>2240.7363329999998</v>
      </c>
      <c r="G138" s="36">
        <v>2226.77172333</v>
      </c>
      <c r="H138" s="36">
        <v>2185.1680431700001</v>
      </c>
      <c r="I138" s="36">
        <v>2171.5049950399998</v>
      </c>
      <c r="J138" s="36">
        <v>2105.6455397999998</v>
      </c>
      <c r="K138" s="36">
        <v>2087.98776619</v>
      </c>
      <c r="L138" s="36">
        <v>2101.5943647899999</v>
      </c>
      <c r="M138" s="36">
        <v>2095.3957460699999</v>
      </c>
      <c r="N138" s="36">
        <v>2137.76992896</v>
      </c>
      <c r="O138" s="36">
        <v>2180.39565842</v>
      </c>
      <c r="P138" s="36">
        <v>2177.0856872700001</v>
      </c>
      <c r="Q138" s="36">
        <v>2183.7066469000001</v>
      </c>
      <c r="R138" s="36">
        <v>2165.13695878</v>
      </c>
      <c r="S138" s="36">
        <v>2098.5720461199999</v>
      </c>
      <c r="T138" s="36">
        <v>2080.3356537</v>
      </c>
      <c r="U138" s="36">
        <v>2102.5983710400001</v>
      </c>
      <c r="V138" s="36">
        <v>2129.9810241</v>
      </c>
      <c r="W138" s="36">
        <v>2136.9589542399999</v>
      </c>
      <c r="X138" s="36">
        <v>2175.3216453999999</v>
      </c>
      <c r="Y138" s="36">
        <v>2203.0775245700002</v>
      </c>
    </row>
    <row r="139" spans="1:25" x14ac:dyDescent="0.2">
      <c r="A139" s="35">
        <v>24</v>
      </c>
      <c r="B139" s="36">
        <v>2240.7318340500001</v>
      </c>
      <c r="C139" s="36">
        <v>2225.5671313399998</v>
      </c>
      <c r="D139" s="36">
        <v>2222.8038990099999</v>
      </c>
      <c r="E139" s="36">
        <v>2222.43702007</v>
      </c>
      <c r="F139" s="36">
        <v>2215.00915037</v>
      </c>
      <c r="G139" s="36">
        <v>2176.4715064699999</v>
      </c>
      <c r="H139" s="36">
        <v>2110.21915111</v>
      </c>
      <c r="I139" s="36">
        <v>2106.76580074</v>
      </c>
      <c r="J139" s="36">
        <v>2096.50860655</v>
      </c>
      <c r="K139" s="36">
        <v>2104.57742646</v>
      </c>
      <c r="L139" s="36">
        <v>2118.3905879099998</v>
      </c>
      <c r="M139" s="36">
        <v>2129.6947201099997</v>
      </c>
      <c r="N139" s="36">
        <v>2146.5674595400001</v>
      </c>
      <c r="O139" s="36">
        <v>2188.9504589899998</v>
      </c>
      <c r="P139" s="36">
        <v>2192.6167030000001</v>
      </c>
      <c r="Q139" s="36">
        <v>2199.1933034799999</v>
      </c>
      <c r="R139" s="36">
        <v>2155.9178890399999</v>
      </c>
      <c r="S139" s="36">
        <v>2105.4976050400001</v>
      </c>
      <c r="T139" s="36">
        <v>2100.9782694699998</v>
      </c>
      <c r="U139" s="36">
        <v>2110.32077153</v>
      </c>
      <c r="V139" s="36">
        <v>2128.5125189199998</v>
      </c>
      <c r="W139" s="36">
        <v>2139.6640734499997</v>
      </c>
      <c r="X139" s="36">
        <v>2165.8035421199997</v>
      </c>
      <c r="Y139" s="36">
        <v>2190.8832782199997</v>
      </c>
    </row>
    <row r="140" spans="1:25" x14ac:dyDescent="0.2">
      <c r="A140" s="35">
        <v>25</v>
      </c>
      <c r="B140" s="36">
        <v>2179.3079476600001</v>
      </c>
      <c r="C140" s="36">
        <v>2213.5179729299998</v>
      </c>
      <c r="D140" s="36">
        <v>2241.9862817499998</v>
      </c>
      <c r="E140" s="36">
        <v>2240.6099359899999</v>
      </c>
      <c r="F140" s="36">
        <v>2231.4061302499999</v>
      </c>
      <c r="G140" s="36">
        <v>2187.1332914499999</v>
      </c>
      <c r="H140" s="36">
        <v>2104.7901804499998</v>
      </c>
      <c r="I140" s="36">
        <v>2086.12216713</v>
      </c>
      <c r="J140" s="36">
        <v>2066.4162069000004</v>
      </c>
      <c r="K140" s="36">
        <v>2065.2522030300006</v>
      </c>
      <c r="L140" s="36">
        <v>2070.9822577100003</v>
      </c>
      <c r="M140" s="36">
        <v>2089.2298168799998</v>
      </c>
      <c r="N140" s="36">
        <v>2112.6263991999999</v>
      </c>
      <c r="O140" s="36">
        <v>2156.17044158</v>
      </c>
      <c r="P140" s="36">
        <v>2160.21669307</v>
      </c>
      <c r="Q140" s="36">
        <v>2154.69661946</v>
      </c>
      <c r="R140" s="36">
        <v>2114.2509048699999</v>
      </c>
      <c r="S140" s="36">
        <v>2066.2798794199998</v>
      </c>
      <c r="T140" s="36">
        <v>2064.0699321500006</v>
      </c>
      <c r="U140" s="36">
        <v>2080.8897335699999</v>
      </c>
      <c r="V140" s="36">
        <v>2099.2147131199999</v>
      </c>
      <c r="W140" s="36">
        <v>2114.9821233499997</v>
      </c>
      <c r="X140" s="36">
        <v>2137.6825931099997</v>
      </c>
      <c r="Y140" s="36">
        <v>2177.6951978399998</v>
      </c>
    </row>
    <row r="141" spans="1:25" x14ac:dyDescent="0.2">
      <c r="A141" s="35">
        <v>26</v>
      </c>
      <c r="B141" s="36">
        <v>2126.8050631000001</v>
      </c>
      <c r="C141" s="36">
        <v>2185.0724812799999</v>
      </c>
      <c r="D141" s="36">
        <v>2216.6910116700001</v>
      </c>
      <c r="E141" s="36">
        <v>2221.2646721299998</v>
      </c>
      <c r="F141" s="36">
        <v>2208.64721392</v>
      </c>
      <c r="G141" s="36">
        <v>2168.6485624100001</v>
      </c>
      <c r="H141" s="36">
        <v>2113.585599</v>
      </c>
      <c r="I141" s="36">
        <v>2107.5210621000001</v>
      </c>
      <c r="J141" s="36">
        <v>2100.62948964</v>
      </c>
      <c r="K141" s="36">
        <v>2087.8031315399999</v>
      </c>
      <c r="L141" s="36">
        <v>2093.2722863599997</v>
      </c>
      <c r="M141" s="36">
        <v>2099.5975863600002</v>
      </c>
      <c r="N141" s="36">
        <v>2122.8979687299998</v>
      </c>
      <c r="O141" s="36">
        <v>2158.4232418299998</v>
      </c>
      <c r="P141" s="36">
        <v>2161.8838717899998</v>
      </c>
      <c r="Q141" s="36">
        <v>2168.2161772899999</v>
      </c>
      <c r="R141" s="36">
        <v>2127.97366328</v>
      </c>
      <c r="S141" s="36">
        <v>2100.0383608100001</v>
      </c>
      <c r="T141" s="36">
        <v>2104.6690975900001</v>
      </c>
      <c r="U141" s="36">
        <v>2100.26215035</v>
      </c>
      <c r="V141" s="36">
        <v>2117.0011449999997</v>
      </c>
      <c r="W141" s="36">
        <v>2149.8947388299998</v>
      </c>
      <c r="X141" s="36">
        <v>2174.0611088599999</v>
      </c>
      <c r="Y141" s="36">
        <v>2182.2239319199998</v>
      </c>
    </row>
    <row r="142" spans="1:25" x14ac:dyDescent="0.2">
      <c r="A142" s="35">
        <v>27</v>
      </c>
      <c r="B142" s="36">
        <v>2203.9297148999999</v>
      </c>
      <c r="C142" s="36">
        <v>2227.2193797800001</v>
      </c>
      <c r="D142" s="36">
        <v>2243.0519176600001</v>
      </c>
      <c r="E142" s="36">
        <v>2247.4762963899998</v>
      </c>
      <c r="F142" s="36">
        <v>2229.1400973199998</v>
      </c>
      <c r="G142" s="36">
        <v>2192.1511693799998</v>
      </c>
      <c r="H142" s="36">
        <v>2128.1506368999999</v>
      </c>
      <c r="I142" s="36">
        <v>2104.6716718600001</v>
      </c>
      <c r="J142" s="36">
        <v>2089.8732032600001</v>
      </c>
      <c r="K142" s="36">
        <v>2096.5067545100001</v>
      </c>
      <c r="L142" s="36">
        <v>2123.7691405999999</v>
      </c>
      <c r="M142" s="36">
        <v>2132.1404120799998</v>
      </c>
      <c r="N142" s="36">
        <v>2147.7573568600001</v>
      </c>
      <c r="O142" s="36">
        <v>2204.7331298700001</v>
      </c>
      <c r="P142" s="36">
        <v>2215.1788100499998</v>
      </c>
      <c r="Q142" s="36">
        <v>2222.9172344499998</v>
      </c>
      <c r="R142" s="36">
        <v>2196.1828620699998</v>
      </c>
      <c r="S142" s="36">
        <v>2155.7604879</v>
      </c>
      <c r="T142" s="36">
        <v>2126.1046384900001</v>
      </c>
      <c r="U142" s="36">
        <v>2126.9585363900001</v>
      </c>
      <c r="V142" s="36">
        <v>2118.5755890299997</v>
      </c>
      <c r="W142" s="36">
        <v>2125.9096768300001</v>
      </c>
      <c r="X142" s="36">
        <v>2153.3071549299998</v>
      </c>
      <c r="Y142" s="36">
        <v>2185.77951957</v>
      </c>
    </row>
    <row r="143" spans="1:25" x14ac:dyDescent="0.2">
      <c r="A143" s="35">
        <v>28</v>
      </c>
      <c r="B143" s="36">
        <v>2195.14888088</v>
      </c>
      <c r="C143" s="36">
        <v>2218.7811150399998</v>
      </c>
      <c r="D143" s="36">
        <v>2251.4875858599999</v>
      </c>
      <c r="E143" s="36">
        <v>2246.3171201300001</v>
      </c>
      <c r="F143" s="36">
        <v>2217.2164427299999</v>
      </c>
      <c r="G143" s="36">
        <v>2190.4171805599999</v>
      </c>
      <c r="H143" s="36">
        <v>2141.95003481</v>
      </c>
      <c r="I143" s="36">
        <v>2110.8955817999999</v>
      </c>
      <c r="J143" s="36">
        <v>2106.3190209300001</v>
      </c>
      <c r="K143" s="36">
        <v>2061.1869661999999</v>
      </c>
      <c r="L143" s="36">
        <v>2072.8447333100003</v>
      </c>
      <c r="M143" s="36">
        <v>2084.8143279299998</v>
      </c>
      <c r="N143" s="36">
        <v>2117.2127009599999</v>
      </c>
      <c r="O143" s="36">
        <v>2158.40947048</v>
      </c>
      <c r="P143" s="36">
        <v>2174.8187940499997</v>
      </c>
      <c r="Q143" s="36">
        <v>2183.5949396999999</v>
      </c>
      <c r="R143" s="36">
        <v>2150.6089211600001</v>
      </c>
      <c r="S143" s="36">
        <v>2123.9152017399997</v>
      </c>
      <c r="T143" s="36">
        <v>2122.2724094199998</v>
      </c>
      <c r="U143" s="36">
        <v>2132.3400331899998</v>
      </c>
      <c r="V143" s="36">
        <v>2112.8135973600001</v>
      </c>
      <c r="W143" s="36">
        <v>2152.3078777199999</v>
      </c>
      <c r="X143" s="36">
        <v>2146.76421936</v>
      </c>
      <c r="Y143" s="36">
        <v>2175.3276399900001</v>
      </c>
    </row>
    <row r="144" spans="1:25" x14ac:dyDescent="0.2">
      <c r="A144" s="35">
        <v>29</v>
      </c>
      <c r="B144" s="36">
        <v>2196.7232558599999</v>
      </c>
      <c r="C144" s="36">
        <v>2155.34799733</v>
      </c>
      <c r="D144" s="36">
        <v>2192.2306753399998</v>
      </c>
      <c r="E144" s="36">
        <v>2198.2643531200001</v>
      </c>
      <c r="F144" s="36">
        <v>2182.6941392700001</v>
      </c>
      <c r="G144" s="36">
        <v>2163.0170211099999</v>
      </c>
      <c r="H144" s="36">
        <v>2112.4016866500001</v>
      </c>
      <c r="I144" s="36">
        <v>2078.1322411900001</v>
      </c>
      <c r="J144" s="36">
        <v>2049.0737984300004</v>
      </c>
      <c r="K144" s="36">
        <v>2051.3212823200001</v>
      </c>
      <c r="L144" s="36">
        <v>2042.5820216200002</v>
      </c>
      <c r="M144" s="36">
        <v>2025.8002226700003</v>
      </c>
      <c r="N144" s="36">
        <v>2053.6709920499998</v>
      </c>
      <c r="O144" s="36">
        <v>2094.6632732099997</v>
      </c>
      <c r="P144" s="36">
        <v>2111.0913333200001</v>
      </c>
      <c r="Q144" s="36">
        <v>2114.3705954299999</v>
      </c>
      <c r="R144" s="36">
        <v>2089.1440182599999</v>
      </c>
      <c r="S144" s="36">
        <v>2066.4817698699999</v>
      </c>
      <c r="T144" s="36">
        <v>2052.7264827899999</v>
      </c>
      <c r="U144" s="36">
        <v>2040.9743192000003</v>
      </c>
      <c r="V144" s="36">
        <v>2049.0137492900003</v>
      </c>
      <c r="W144" s="36">
        <v>2062.2520115699999</v>
      </c>
      <c r="X144" s="36">
        <v>2058.1927020499998</v>
      </c>
      <c r="Y144" s="36">
        <v>2101.48504366</v>
      </c>
    </row>
    <row r="145" spans="1:25" x14ac:dyDescent="0.2">
      <c r="A145" s="35">
        <v>30</v>
      </c>
      <c r="B145" s="36">
        <v>2150.61328215</v>
      </c>
      <c r="C145" s="36">
        <v>2163.56598506</v>
      </c>
      <c r="D145" s="36">
        <v>2187.57988402</v>
      </c>
      <c r="E145" s="36">
        <v>2188.7187961199998</v>
      </c>
      <c r="F145" s="36">
        <v>2184.7630808999997</v>
      </c>
      <c r="G145" s="36">
        <v>2139.8508668099998</v>
      </c>
      <c r="H145" s="36">
        <v>2137.1200550999997</v>
      </c>
      <c r="I145" s="36">
        <v>2092.5041191699997</v>
      </c>
      <c r="J145" s="36">
        <v>2061.8329649400002</v>
      </c>
      <c r="K145" s="36">
        <v>2062.1665014099999</v>
      </c>
      <c r="L145" s="36">
        <v>2059.5128131500005</v>
      </c>
      <c r="M145" s="36">
        <v>2049.9068632300005</v>
      </c>
      <c r="N145" s="36">
        <v>2069.6693870199997</v>
      </c>
      <c r="O145" s="36">
        <v>2108.4885935799998</v>
      </c>
      <c r="P145" s="36">
        <v>2121.7977501099999</v>
      </c>
      <c r="Q145" s="36">
        <v>2115.29577238</v>
      </c>
      <c r="R145" s="36">
        <v>2076.16676994</v>
      </c>
      <c r="S145" s="36">
        <v>2042.2368978300003</v>
      </c>
      <c r="T145" s="36">
        <v>2016.27454306</v>
      </c>
      <c r="U145" s="36">
        <v>2075.8306688499997</v>
      </c>
      <c r="V145" s="36">
        <v>2092.2428005799998</v>
      </c>
      <c r="W145" s="36">
        <v>2112.1345702999997</v>
      </c>
      <c r="X145" s="36">
        <v>2103.5431104599998</v>
      </c>
      <c r="Y145" s="36">
        <v>2154.7476003699999</v>
      </c>
    </row>
    <row r="146" spans="1:25" x14ac:dyDescent="0.2">
      <c r="A146" s="35">
        <v>31</v>
      </c>
      <c r="B146" s="36">
        <v>2137.9681600399999</v>
      </c>
      <c r="C146" s="36">
        <v>2160.9762710499999</v>
      </c>
      <c r="D146" s="36">
        <v>2186.7244165399998</v>
      </c>
      <c r="E146" s="36">
        <v>2187.5513646899999</v>
      </c>
      <c r="F146" s="36">
        <v>2163.8673590200001</v>
      </c>
      <c r="G146" s="36">
        <v>2132.2195706899997</v>
      </c>
      <c r="H146" s="36">
        <v>2114.8150666699999</v>
      </c>
      <c r="I146" s="36">
        <v>2069.8459542000001</v>
      </c>
      <c r="J146" s="36">
        <v>2071.2532967300003</v>
      </c>
      <c r="K146" s="36">
        <v>2084.10856638</v>
      </c>
      <c r="L146" s="36">
        <v>2083.7998836399997</v>
      </c>
      <c r="M146" s="36">
        <v>2067.6895594100006</v>
      </c>
      <c r="N146" s="36">
        <v>2090.8254345800001</v>
      </c>
      <c r="O146" s="36">
        <v>2141.8175701099999</v>
      </c>
      <c r="P146" s="36">
        <v>2145.3879145000001</v>
      </c>
      <c r="Q146" s="36">
        <v>2133.71561862</v>
      </c>
      <c r="R146" s="36">
        <v>2115.77493185</v>
      </c>
      <c r="S146" s="36">
        <v>2084.39794033</v>
      </c>
      <c r="T146" s="36">
        <v>2074.4795968200006</v>
      </c>
      <c r="U146" s="36">
        <v>2072.1478302900005</v>
      </c>
      <c r="V146" s="36">
        <v>2093.4666762399997</v>
      </c>
      <c r="W146" s="36">
        <v>2098.2222637699997</v>
      </c>
      <c r="X146" s="36">
        <v>2108.1345484600001</v>
      </c>
      <c r="Y146" s="36">
        <v>2167.0791766100001</v>
      </c>
    </row>
    <row r="147" spans="1:25" x14ac:dyDescent="0.2">
      <c r="A147" s="42"/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</row>
    <row r="148" spans="1:25" x14ac:dyDescent="0.2">
      <c r="A148" s="42"/>
      <c r="B148" s="43"/>
      <c r="C148" s="43"/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</row>
    <row r="149" spans="1:25" ht="15" x14ac:dyDescent="0.2">
      <c r="A149" s="111" t="s">
        <v>0</v>
      </c>
      <c r="B149" s="130" t="s">
        <v>129</v>
      </c>
      <c r="C149" s="130"/>
      <c r="D149" s="130"/>
      <c r="E149" s="130"/>
      <c r="F149" s="130"/>
      <c r="G149" s="130"/>
      <c r="H149" s="130"/>
      <c r="I149" s="130"/>
      <c r="J149" s="130"/>
      <c r="K149" s="130"/>
      <c r="L149" s="130"/>
      <c r="M149" s="130"/>
      <c r="N149" s="130"/>
      <c r="O149" s="130"/>
      <c r="P149" s="130"/>
      <c r="Q149" s="130"/>
      <c r="R149" s="130"/>
      <c r="S149" s="130"/>
      <c r="T149" s="130"/>
      <c r="U149" s="130"/>
      <c r="V149" s="130"/>
      <c r="W149" s="130"/>
      <c r="X149" s="130"/>
      <c r="Y149" s="130"/>
    </row>
    <row r="150" spans="1:25" x14ac:dyDescent="0.2">
      <c r="A150" s="111"/>
      <c r="B150" s="34" t="s">
        <v>74</v>
      </c>
      <c r="C150" s="34" t="s">
        <v>75</v>
      </c>
      <c r="D150" s="34" t="s">
        <v>76</v>
      </c>
      <c r="E150" s="34" t="s">
        <v>77</v>
      </c>
      <c r="F150" s="34" t="s">
        <v>78</v>
      </c>
      <c r="G150" s="34" t="s">
        <v>79</v>
      </c>
      <c r="H150" s="34" t="s">
        <v>80</v>
      </c>
      <c r="I150" s="34" t="s">
        <v>81</v>
      </c>
      <c r="J150" s="34" t="s">
        <v>82</v>
      </c>
      <c r="K150" s="34" t="s">
        <v>83</v>
      </c>
      <c r="L150" s="34" t="s">
        <v>84</v>
      </c>
      <c r="M150" s="34" t="s">
        <v>85</v>
      </c>
      <c r="N150" s="34" t="s">
        <v>86</v>
      </c>
      <c r="O150" s="34" t="s">
        <v>87</v>
      </c>
      <c r="P150" s="34" t="s">
        <v>88</v>
      </c>
      <c r="Q150" s="34" t="s">
        <v>89</v>
      </c>
      <c r="R150" s="34" t="s">
        <v>90</v>
      </c>
      <c r="S150" s="34" t="s">
        <v>91</v>
      </c>
      <c r="T150" s="34" t="s">
        <v>92</v>
      </c>
      <c r="U150" s="34" t="s">
        <v>93</v>
      </c>
      <c r="V150" s="34" t="s">
        <v>94</v>
      </c>
      <c r="W150" s="34" t="s">
        <v>95</v>
      </c>
      <c r="X150" s="34" t="s">
        <v>96</v>
      </c>
      <c r="Y150" s="34" t="s">
        <v>97</v>
      </c>
    </row>
    <row r="151" spans="1:25" x14ac:dyDescent="0.2">
      <c r="A151" s="35">
        <v>1</v>
      </c>
      <c r="B151" s="36">
        <v>1397.8466684700002</v>
      </c>
      <c r="C151" s="36">
        <v>1406.1605143400002</v>
      </c>
      <c r="D151" s="36">
        <v>1428.56751777</v>
      </c>
      <c r="E151" s="36">
        <v>1433.7930714000001</v>
      </c>
      <c r="F151" s="36">
        <v>1444.2353328900001</v>
      </c>
      <c r="G151" s="36">
        <v>1443.1943028300002</v>
      </c>
      <c r="H151" s="36">
        <v>1414.1568558700001</v>
      </c>
      <c r="I151" s="36">
        <v>1427.1426235000001</v>
      </c>
      <c r="J151" s="36">
        <v>1419.66840243</v>
      </c>
      <c r="K151" s="36">
        <v>1386.43567207</v>
      </c>
      <c r="L151" s="36">
        <v>1370.4972484500001</v>
      </c>
      <c r="M151" s="36">
        <v>1333.1955264400001</v>
      </c>
      <c r="N151" s="36">
        <v>1334.0830767800001</v>
      </c>
      <c r="O151" s="36">
        <v>1368.6741581900001</v>
      </c>
      <c r="P151" s="36">
        <v>1391.28452556</v>
      </c>
      <c r="Q151" s="36">
        <v>1393.1181307600002</v>
      </c>
      <c r="R151" s="36">
        <v>1339.3613876900001</v>
      </c>
      <c r="S151" s="36">
        <v>1320.26359785</v>
      </c>
      <c r="T151" s="36">
        <v>1322.6795728200002</v>
      </c>
      <c r="U151" s="36">
        <v>1315.50812741</v>
      </c>
      <c r="V151" s="36">
        <v>1322.1704520300002</v>
      </c>
      <c r="W151" s="36">
        <v>1351.1403742700002</v>
      </c>
      <c r="X151" s="36">
        <v>1364.2486803300001</v>
      </c>
      <c r="Y151" s="36">
        <v>1382.23848924</v>
      </c>
    </row>
    <row r="152" spans="1:25" x14ac:dyDescent="0.2">
      <c r="A152" s="35">
        <v>2</v>
      </c>
      <c r="B152" s="36">
        <v>1364.62770557</v>
      </c>
      <c r="C152" s="36">
        <v>1361.0076205</v>
      </c>
      <c r="D152" s="36">
        <v>1396.5400519900002</v>
      </c>
      <c r="E152" s="36">
        <v>1401.4758973500002</v>
      </c>
      <c r="F152" s="36">
        <v>1393.6203504800001</v>
      </c>
      <c r="G152" s="36">
        <v>1390.8944492200001</v>
      </c>
      <c r="H152" s="36">
        <v>1372.6536088700002</v>
      </c>
      <c r="I152" s="36">
        <v>1399.6287865600002</v>
      </c>
      <c r="J152" s="36">
        <v>1382.2374922000001</v>
      </c>
      <c r="K152" s="36">
        <v>1357.2763217000002</v>
      </c>
      <c r="L152" s="36">
        <v>1342.6289261700001</v>
      </c>
      <c r="M152" s="36">
        <v>1358.1179206300001</v>
      </c>
      <c r="N152" s="36">
        <v>1374.4181884900001</v>
      </c>
      <c r="O152" s="36">
        <v>1373.9928352400002</v>
      </c>
      <c r="P152" s="36">
        <v>1375.46737035</v>
      </c>
      <c r="Q152" s="36">
        <v>1365.20751707</v>
      </c>
      <c r="R152" s="36">
        <v>1347.8322699700002</v>
      </c>
      <c r="S152" s="36">
        <v>1332.7779801900001</v>
      </c>
      <c r="T152" s="36">
        <v>1332.67401438</v>
      </c>
      <c r="U152" s="36">
        <v>1332.6511347300002</v>
      </c>
      <c r="V152" s="36">
        <v>1343.9539207900002</v>
      </c>
      <c r="W152" s="36">
        <v>1354.6396307900002</v>
      </c>
      <c r="X152" s="36">
        <v>1401.7172275800001</v>
      </c>
      <c r="Y152" s="36">
        <v>1424.8425647900001</v>
      </c>
    </row>
    <row r="153" spans="1:25" x14ac:dyDescent="0.2">
      <c r="A153" s="35">
        <v>3</v>
      </c>
      <c r="B153" s="36">
        <v>1385.0436885400002</v>
      </c>
      <c r="C153" s="36">
        <v>1373.8887449600002</v>
      </c>
      <c r="D153" s="36">
        <v>1416.5413806600002</v>
      </c>
      <c r="E153" s="36">
        <v>1423.2627424000002</v>
      </c>
      <c r="F153" s="36">
        <v>1428.36416979</v>
      </c>
      <c r="G153" s="36">
        <v>1423.41339614</v>
      </c>
      <c r="H153" s="36">
        <v>1393.8953839400001</v>
      </c>
      <c r="I153" s="36">
        <v>1407.7026545800002</v>
      </c>
      <c r="J153" s="36">
        <v>1382.4970904100001</v>
      </c>
      <c r="K153" s="36">
        <v>1355.75031044</v>
      </c>
      <c r="L153" s="36">
        <v>1357.95796167</v>
      </c>
      <c r="M153" s="36">
        <v>1375.14797488</v>
      </c>
      <c r="N153" s="36">
        <v>1384.0356803700001</v>
      </c>
      <c r="O153" s="36">
        <v>1419.1744764900002</v>
      </c>
      <c r="P153" s="36">
        <v>1423.05431073</v>
      </c>
      <c r="Q153" s="36">
        <v>1417.7946358800002</v>
      </c>
      <c r="R153" s="36">
        <v>1369.6826150500001</v>
      </c>
      <c r="S153" s="36">
        <v>1344.5073545</v>
      </c>
      <c r="T153" s="36">
        <v>1337.37965523</v>
      </c>
      <c r="U153" s="36">
        <v>1349.0164113400001</v>
      </c>
      <c r="V153" s="36">
        <v>1353.7361469500001</v>
      </c>
      <c r="W153" s="36">
        <v>1374.74400659</v>
      </c>
      <c r="X153" s="36">
        <v>1394.48731251</v>
      </c>
      <c r="Y153" s="36">
        <v>1405.5022261000001</v>
      </c>
    </row>
    <row r="154" spans="1:25" x14ac:dyDescent="0.2">
      <c r="A154" s="35">
        <v>4</v>
      </c>
      <c r="B154" s="36">
        <v>1284.8696344100001</v>
      </c>
      <c r="C154" s="36">
        <v>1306.3180514500002</v>
      </c>
      <c r="D154" s="36">
        <v>1360.7828096600001</v>
      </c>
      <c r="E154" s="36">
        <v>1378.64663169</v>
      </c>
      <c r="F154" s="36">
        <v>1380.35275671</v>
      </c>
      <c r="G154" s="36">
        <v>1375.8848925900002</v>
      </c>
      <c r="H154" s="36">
        <v>1347.9140198</v>
      </c>
      <c r="I154" s="36">
        <v>1370.7889489700001</v>
      </c>
      <c r="J154" s="36">
        <v>1358.5054310500002</v>
      </c>
      <c r="K154" s="36">
        <v>1328.4307280500002</v>
      </c>
      <c r="L154" s="36">
        <v>1341.3917524400001</v>
      </c>
      <c r="M154" s="36">
        <v>1346.2168454</v>
      </c>
      <c r="N154" s="36">
        <v>1357.5199789300002</v>
      </c>
      <c r="O154" s="36">
        <v>1371.8858494400001</v>
      </c>
      <c r="P154" s="36">
        <v>1375.7878668300002</v>
      </c>
      <c r="Q154" s="36">
        <v>1360.7720035000002</v>
      </c>
      <c r="R154" s="36">
        <v>1320.9154277900002</v>
      </c>
      <c r="S154" s="36">
        <v>1329.6766713700001</v>
      </c>
      <c r="T154" s="36">
        <v>1326.2814687100001</v>
      </c>
      <c r="U154" s="36">
        <v>1326.9717046000001</v>
      </c>
      <c r="V154" s="36">
        <v>1313.2153633100002</v>
      </c>
      <c r="W154" s="36">
        <v>1328.1625023900001</v>
      </c>
      <c r="X154" s="36">
        <v>1339.09234111</v>
      </c>
      <c r="Y154" s="36">
        <v>1367.8791402200002</v>
      </c>
    </row>
    <row r="155" spans="1:25" x14ac:dyDescent="0.2">
      <c r="A155" s="35">
        <v>5</v>
      </c>
      <c r="B155" s="36">
        <v>1281.5554123200002</v>
      </c>
      <c r="C155" s="36">
        <v>1294.8459070600002</v>
      </c>
      <c r="D155" s="36">
        <v>1323.44382008</v>
      </c>
      <c r="E155" s="36">
        <v>1338.65971515</v>
      </c>
      <c r="F155" s="36">
        <v>1330.57485677</v>
      </c>
      <c r="G155" s="36">
        <v>1312.6726823500001</v>
      </c>
      <c r="H155" s="36">
        <v>1283.9176724800002</v>
      </c>
      <c r="I155" s="36">
        <v>1278.9399538300001</v>
      </c>
      <c r="J155" s="36">
        <v>1285.31290558</v>
      </c>
      <c r="K155" s="36">
        <v>1270.7355369100001</v>
      </c>
      <c r="L155" s="36">
        <v>1271.6739690100001</v>
      </c>
      <c r="M155" s="36">
        <v>1259.4960818200002</v>
      </c>
      <c r="N155" s="36">
        <v>1283.5763043400002</v>
      </c>
      <c r="O155" s="36">
        <v>1319.0202356900002</v>
      </c>
      <c r="P155" s="36">
        <v>1316.6063140800002</v>
      </c>
      <c r="Q155" s="36">
        <v>1310.78167841</v>
      </c>
      <c r="R155" s="36">
        <v>1251.7299652300001</v>
      </c>
      <c r="S155" s="36">
        <v>1248.5051449900002</v>
      </c>
      <c r="T155" s="36">
        <v>1248.7492068500001</v>
      </c>
      <c r="U155" s="36">
        <v>1247.15822372</v>
      </c>
      <c r="V155" s="36">
        <v>1241.4570548600002</v>
      </c>
      <c r="W155" s="36">
        <v>1285.0392469400001</v>
      </c>
      <c r="X155" s="36">
        <v>1304.4647802500001</v>
      </c>
      <c r="Y155" s="36">
        <v>1323.0943881000001</v>
      </c>
    </row>
    <row r="156" spans="1:25" x14ac:dyDescent="0.2">
      <c r="A156" s="35">
        <v>6</v>
      </c>
      <c r="B156" s="36">
        <v>1297.98434432</v>
      </c>
      <c r="C156" s="36">
        <v>1326.1796618600001</v>
      </c>
      <c r="D156" s="36">
        <v>1340.5273756600002</v>
      </c>
      <c r="E156" s="36">
        <v>1357.8584203700002</v>
      </c>
      <c r="F156" s="36">
        <v>1355.99538035</v>
      </c>
      <c r="G156" s="36">
        <v>1335.6465482000001</v>
      </c>
      <c r="H156" s="36">
        <v>1303.0286536200001</v>
      </c>
      <c r="I156" s="36">
        <v>1282.3664716000001</v>
      </c>
      <c r="J156" s="36">
        <v>1259.5965243100002</v>
      </c>
      <c r="K156" s="36">
        <v>1261.41438109</v>
      </c>
      <c r="L156" s="36">
        <v>1285.1926086000001</v>
      </c>
      <c r="M156" s="36">
        <v>1285.24009084</v>
      </c>
      <c r="N156" s="36">
        <v>1316.4384452900001</v>
      </c>
      <c r="O156" s="36">
        <v>1359.5203797900001</v>
      </c>
      <c r="P156" s="36">
        <v>1368.3444875100001</v>
      </c>
      <c r="Q156" s="36">
        <v>1356.7406643300001</v>
      </c>
      <c r="R156" s="36">
        <v>1303.9941196100001</v>
      </c>
      <c r="S156" s="36">
        <v>1282.3689283800002</v>
      </c>
      <c r="T156" s="36">
        <v>1277.20250005</v>
      </c>
      <c r="U156" s="36">
        <v>1284.7371726200001</v>
      </c>
      <c r="V156" s="36">
        <v>1290.6695651100001</v>
      </c>
      <c r="W156" s="36">
        <v>1304.2442005</v>
      </c>
      <c r="X156" s="36">
        <v>1325.4645568200001</v>
      </c>
      <c r="Y156" s="36">
        <v>1361.1376255</v>
      </c>
    </row>
    <row r="157" spans="1:25" x14ac:dyDescent="0.2">
      <c r="A157" s="35">
        <v>7</v>
      </c>
      <c r="B157" s="36">
        <v>1402.8379055100002</v>
      </c>
      <c r="C157" s="36">
        <v>1373.8067841200002</v>
      </c>
      <c r="D157" s="36">
        <v>1402.9807757600001</v>
      </c>
      <c r="E157" s="36">
        <v>1399.1880152000001</v>
      </c>
      <c r="F157" s="36">
        <v>1392.9460074900001</v>
      </c>
      <c r="G157" s="36">
        <v>1388.82545559</v>
      </c>
      <c r="H157" s="36">
        <v>1359.23118924</v>
      </c>
      <c r="I157" s="36">
        <v>1347.2322962800001</v>
      </c>
      <c r="J157" s="36">
        <v>1363.8506672100002</v>
      </c>
      <c r="K157" s="36">
        <v>1326.9023277900001</v>
      </c>
      <c r="L157" s="36">
        <v>1347.7822835300001</v>
      </c>
      <c r="M157" s="36">
        <v>1317.0806328800002</v>
      </c>
      <c r="N157" s="36">
        <v>1354.61016713</v>
      </c>
      <c r="O157" s="36">
        <v>1379.7693046900001</v>
      </c>
      <c r="P157" s="36">
        <v>1375.6794485600001</v>
      </c>
      <c r="Q157" s="36">
        <v>1367.4936854100001</v>
      </c>
      <c r="R157" s="36">
        <v>1337.5744917000002</v>
      </c>
      <c r="S157" s="36">
        <v>1300.9190069400001</v>
      </c>
      <c r="T157" s="36">
        <v>1328.5285138600002</v>
      </c>
      <c r="U157" s="36">
        <v>1331.9930171200001</v>
      </c>
      <c r="V157" s="36">
        <v>1326.3409668700001</v>
      </c>
      <c r="W157" s="36">
        <v>1330.52821382</v>
      </c>
      <c r="X157" s="36">
        <v>1396.6380263600001</v>
      </c>
      <c r="Y157" s="36">
        <v>1399.3252970200001</v>
      </c>
    </row>
    <row r="158" spans="1:25" x14ac:dyDescent="0.2">
      <c r="A158" s="35">
        <v>8</v>
      </c>
      <c r="B158" s="36">
        <v>1396.00705623</v>
      </c>
      <c r="C158" s="36">
        <v>1362.24083296</v>
      </c>
      <c r="D158" s="36">
        <v>1397.31511402</v>
      </c>
      <c r="E158" s="36">
        <v>1395.54105187</v>
      </c>
      <c r="F158" s="36">
        <v>1387.9777218000002</v>
      </c>
      <c r="G158" s="36">
        <v>1379.4791242600002</v>
      </c>
      <c r="H158" s="36">
        <v>1327.8147338900001</v>
      </c>
      <c r="I158" s="36">
        <v>1318.0178810500001</v>
      </c>
      <c r="J158" s="36">
        <v>1302.8621838700001</v>
      </c>
      <c r="K158" s="36">
        <v>1321.16410563</v>
      </c>
      <c r="L158" s="36">
        <v>1327.1082702800002</v>
      </c>
      <c r="M158" s="36">
        <v>1300.0823216200001</v>
      </c>
      <c r="N158" s="36">
        <v>1319.44570952</v>
      </c>
      <c r="O158" s="36">
        <v>1354.33423126</v>
      </c>
      <c r="P158" s="36">
        <v>1356.1849166700001</v>
      </c>
      <c r="Q158" s="36">
        <v>1348.42602631</v>
      </c>
      <c r="R158" s="36">
        <v>1313.1182278900001</v>
      </c>
      <c r="S158" s="36">
        <v>1285.6531614</v>
      </c>
      <c r="T158" s="36">
        <v>1338.7500279800001</v>
      </c>
      <c r="U158" s="36">
        <v>1338.7575710900001</v>
      </c>
      <c r="V158" s="36">
        <v>1339.5087306600001</v>
      </c>
      <c r="W158" s="36">
        <v>1341.8578447900002</v>
      </c>
      <c r="X158" s="36">
        <v>1390.4544765000001</v>
      </c>
      <c r="Y158" s="36">
        <v>1418.54709673</v>
      </c>
    </row>
    <row r="159" spans="1:25" x14ac:dyDescent="0.2">
      <c r="A159" s="35">
        <v>9</v>
      </c>
      <c r="B159" s="36">
        <v>1347.6658609900001</v>
      </c>
      <c r="C159" s="36">
        <v>1367.4331694</v>
      </c>
      <c r="D159" s="36">
        <v>1424.2639791800002</v>
      </c>
      <c r="E159" s="36">
        <v>1422.14719444</v>
      </c>
      <c r="F159" s="36">
        <v>1422.5883066600002</v>
      </c>
      <c r="G159" s="36">
        <v>1419.5930347600001</v>
      </c>
      <c r="H159" s="36">
        <v>1387.3565435400001</v>
      </c>
      <c r="I159" s="36">
        <v>1394.6121630300001</v>
      </c>
      <c r="J159" s="36">
        <v>1367.4083254300001</v>
      </c>
      <c r="K159" s="36">
        <v>1335.6339761400002</v>
      </c>
      <c r="L159" s="36">
        <v>1342.3671329600002</v>
      </c>
      <c r="M159" s="36">
        <v>1345.4949245</v>
      </c>
      <c r="N159" s="36">
        <v>1366.3290646700002</v>
      </c>
      <c r="O159" s="36">
        <v>1395.27570732</v>
      </c>
      <c r="P159" s="36">
        <v>1389.4181312000001</v>
      </c>
      <c r="Q159" s="36">
        <v>1390.2441857600002</v>
      </c>
      <c r="R159" s="36">
        <v>1361.6112960600001</v>
      </c>
      <c r="S159" s="36">
        <v>1329.2318335300001</v>
      </c>
      <c r="T159" s="36">
        <v>1332.0754471800001</v>
      </c>
      <c r="U159" s="36">
        <v>1347.41017792</v>
      </c>
      <c r="V159" s="36">
        <v>1343.7171510500002</v>
      </c>
      <c r="W159" s="36">
        <v>1355.75184749</v>
      </c>
      <c r="X159" s="36">
        <v>1362.3194087300001</v>
      </c>
      <c r="Y159" s="36">
        <v>1402.2568944200002</v>
      </c>
    </row>
    <row r="160" spans="1:25" x14ac:dyDescent="0.2">
      <c r="A160" s="35">
        <v>10</v>
      </c>
      <c r="B160" s="36">
        <v>1403.9503889300001</v>
      </c>
      <c r="C160" s="36">
        <v>1399.2006434900002</v>
      </c>
      <c r="D160" s="36">
        <v>1420.12123038</v>
      </c>
      <c r="E160" s="36">
        <v>1424.2025071400001</v>
      </c>
      <c r="F160" s="36">
        <v>1406.09838287</v>
      </c>
      <c r="G160" s="36">
        <v>1398.2563353300002</v>
      </c>
      <c r="H160" s="36">
        <v>1343.7791247800001</v>
      </c>
      <c r="I160" s="36">
        <v>1341.45119002</v>
      </c>
      <c r="J160" s="36">
        <v>1334.9667603800001</v>
      </c>
      <c r="K160" s="36">
        <v>1290.2053882</v>
      </c>
      <c r="L160" s="36">
        <v>1335.8844664000001</v>
      </c>
      <c r="M160" s="36">
        <v>1327.0953650800002</v>
      </c>
      <c r="N160" s="36">
        <v>1345.2151272600001</v>
      </c>
      <c r="O160" s="36">
        <v>1385.4749923100001</v>
      </c>
      <c r="P160" s="36">
        <v>1387.5958801300001</v>
      </c>
      <c r="Q160" s="36">
        <v>1369.4756085600002</v>
      </c>
      <c r="R160" s="36">
        <v>1339.9054063400001</v>
      </c>
      <c r="S160" s="36">
        <v>1304.7060637900001</v>
      </c>
      <c r="T160" s="36">
        <v>1294.2938403100002</v>
      </c>
      <c r="U160" s="36">
        <v>1303.4913458400001</v>
      </c>
      <c r="V160" s="36">
        <v>1346.6467443900001</v>
      </c>
      <c r="W160" s="36">
        <v>1343.1319550300002</v>
      </c>
      <c r="X160" s="36">
        <v>1356.0557912600002</v>
      </c>
      <c r="Y160" s="36">
        <v>1383.38784379</v>
      </c>
    </row>
    <row r="161" spans="1:25" x14ac:dyDescent="0.2">
      <c r="A161" s="35">
        <v>11</v>
      </c>
      <c r="B161" s="36">
        <v>1397.3684224900001</v>
      </c>
      <c r="C161" s="36">
        <v>1422.8310482700001</v>
      </c>
      <c r="D161" s="36">
        <v>1458.92500294</v>
      </c>
      <c r="E161" s="36">
        <v>1446.9827458900002</v>
      </c>
      <c r="F161" s="36">
        <v>1433.2759812900001</v>
      </c>
      <c r="G161" s="36">
        <v>1410.90294395</v>
      </c>
      <c r="H161" s="36">
        <v>1353.9359425</v>
      </c>
      <c r="I161" s="36">
        <v>1348.9529688900002</v>
      </c>
      <c r="J161" s="36">
        <v>1328.7674796800002</v>
      </c>
      <c r="K161" s="36">
        <v>1311.6227754500001</v>
      </c>
      <c r="L161" s="36">
        <v>1312.6811269100001</v>
      </c>
      <c r="M161" s="36">
        <v>1315.8104729200002</v>
      </c>
      <c r="N161" s="36">
        <v>1332.2163457900001</v>
      </c>
      <c r="O161" s="36">
        <v>1367.96757469</v>
      </c>
      <c r="P161" s="36">
        <v>1372.0185939600001</v>
      </c>
      <c r="Q161" s="36">
        <v>1374.65575715</v>
      </c>
      <c r="R161" s="36">
        <v>1330.40920467</v>
      </c>
      <c r="S161" s="36">
        <v>1291.7361071700002</v>
      </c>
      <c r="T161" s="36">
        <v>1285.5096779300002</v>
      </c>
      <c r="U161" s="36">
        <v>1301.6715337100002</v>
      </c>
      <c r="V161" s="36">
        <v>1328.0259767800001</v>
      </c>
      <c r="W161" s="36">
        <v>1356.10008008</v>
      </c>
      <c r="X161" s="36">
        <v>1376.2756528100001</v>
      </c>
      <c r="Y161" s="36">
        <v>1401.2723756500002</v>
      </c>
    </row>
    <row r="162" spans="1:25" x14ac:dyDescent="0.2">
      <c r="A162" s="35">
        <v>12</v>
      </c>
      <c r="B162" s="36">
        <v>1403.8626180000001</v>
      </c>
      <c r="C162" s="36">
        <v>1418.0876342700001</v>
      </c>
      <c r="D162" s="36">
        <v>1436.5214429700002</v>
      </c>
      <c r="E162" s="36">
        <v>1441.89972921</v>
      </c>
      <c r="F162" s="36">
        <v>1428.78871202</v>
      </c>
      <c r="G162" s="36">
        <v>1392.83033892</v>
      </c>
      <c r="H162" s="36">
        <v>1334.15760092</v>
      </c>
      <c r="I162" s="36">
        <v>1346.8181451800001</v>
      </c>
      <c r="J162" s="36">
        <v>1325.6528977400001</v>
      </c>
      <c r="K162" s="36">
        <v>1329.0713763700001</v>
      </c>
      <c r="L162" s="36">
        <v>1331.9011365700001</v>
      </c>
      <c r="M162" s="36">
        <v>1329.0561407700002</v>
      </c>
      <c r="N162" s="36">
        <v>1351.7977296000001</v>
      </c>
      <c r="O162" s="36">
        <v>1385.9764487800001</v>
      </c>
      <c r="P162" s="36">
        <v>1394.65950148</v>
      </c>
      <c r="Q162" s="36">
        <v>1393.5531264900001</v>
      </c>
      <c r="R162" s="36">
        <v>1341.76315722</v>
      </c>
      <c r="S162" s="36">
        <v>1297.93876621</v>
      </c>
      <c r="T162" s="36">
        <v>1302.4805498000001</v>
      </c>
      <c r="U162" s="36">
        <v>1318.0252933000002</v>
      </c>
      <c r="V162" s="36">
        <v>1332.5745649</v>
      </c>
      <c r="W162" s="36">
        <v>1352.02008918</v>
      </c>
      <c r="X162" s="36">
        <v>1370.8028939300002</v>
      </c>
      <c r="Y162" s="36">
        <v>1383.6286797700002</v>
      </c>
    </row>
    <row r="163" spans="1:25" x14ac:dyDescent="0.2">
      <c r="A163" s="35">
        <v>13</v>
      </c>
      <c r="B163" s="36">
        <v>1425.3654479200002</v>
      </c>
      <c r="C163" s="36">
        <v>1444.1179302600001</v>
      </c>
      <c r="D163" s="36">
        <v>1445.66555911</v>
      </c>
      <c r="E163" s="36">
        <v>1450.1615683800001</v>
      </c>
      <c r="F163" s="36">
        <v>1442.83295462</v>
      </c>
      <c r="G163" s="36">
        <v>1390.5776454300001</v>
      </c>
      <c r="H163" s="36">
        <v>1346.0587740000001</v>
      </c>
      <c r="I163" s="36">
        <v>1344.9522764400001</v>
      </c>
      <c r="J163" s="36">
        <v>1341.7877941200002</v>
      </c>
      <c r="K163" s="36">
        <v>1334.05094921</v>
      </c>
      <c r="L163" s="36">
        <v>1336.9693326400002</v>
      </c>
      <c r="M163" s="36">
        <v>1357.24399939</v>
      </c>
      <c r="N163" s="36">
        <v>1373.2717780700002</v>
      </c>
      <c r="O163" s="36">
        <v>1409.9910125900001</v>
      </c>
      <c r="P163" s="36">
        <v>1413.4605053100001</v>
      </c>
      <c r="Q163" s="36">
        <v>1415.6893556700002</v>
      </c>
      <c r="R163" s="36">
        <v>1369.0043584</v>
      </c>
      <c r="S163" s="36">
        <v>1334.13570054</v>
      </c>
      <c r="T163" s="36">
        <v>1345.17577024</v>
      </c>
      <c r="U163" s="36">
        <v>1352.8788486400001</v>
      </c>
      <c r="V163" s="36">
        <v>1350.0132158500001</v>
      </c>
      <c r="W163" s="36">
        <v>1367.0561907400001</v>
      </c>
      <c r="X163" s="36">
        <v>1386.6906701</v>
      </c>
      <c r="Y163" s="36">
        <v>1419.06825082</v>
      </c>
    </row>
    <row r="164" spans="1:25" x14ac:dyDescent="0.2">
      <c r="A164" s="35">
        <v>14</v>
      </c>
      <c r="B164" s="36">
        <v>1441.88649596</v>
      </c>
      <c r="C164" s="36">
        <v>1467.34871374</v>
      </c>
      <c r="D164" s="36">
        <v>1485.0916422400001</v>
      </c>
      <c r="E164" s="36">
        <v>1480.0613242000002</v>
      </c>
      <c r="F164" s="36">
        <v>1473.1106574400001</v>
      </c>
      <c r="G164" s="36">
        <v>1450.97988422</v>
      </c>
      <c r="H164" s="36">
        <v>1402.97593768</v>
      </c>
      <c r="I164" s="36">
        <v>1371.1253567000001</v>
      </c>
      <c r="J164" s="36">
        <v>1363.3888817000002</v>
      </c>
      <c r="K164" s="36">
        <v>1351.7758763900001</v>
      </c>
      <c r="L164" s="36">
        <v>1370.5514821600002</v>
      </c>
      <c r="M164" s="36">
        <v>1383.90930357</v>
      </c>
      <c r="N164" s="36">
        <v>1390.33149342</v>
      </c>
      <c r="O164" s="36">
        <v>1419.0484127300001</v>
      </c>
      <c r="P164" s="36">
        <v>1443.9755673300001</v>
      </c>
      <c r="Q164" s="36">
        <v>1434.8598348300002</v>
      </c>
      <c r="R164" s="36">
        <v>1383.5291672800001</v>
      </c>
      <c r="S164" s="36">
        <v>1365.7660352800001</v>
      </c>
      <c r="T164" s="36">
        <v>1353.6800222400002</v>
      </c>
      <c r="U164" s="36">
        <v>1365.4899344700002</v>
      </c>
      <c r="V164" s="36">
        <v>1379.70077139</v>
      </c>
      <c r="W164" s="36">
        <v>1378.4997524300002</v>
      </c>
      <c r="X164" s="36">
        <v>1395.05700477</v>
      </c>
      <c r="Y164" s="36">
        <v>1409.70413061</v>
      </c>
    </row>
    <row r="165" spans="1:25" x14ac:dyDescent="0.2">
      <c r="A165" s="35">
        <v>15</v>
      </c>
      <c r="B165" s="36">
        <v>1391.2038996700001</v>
      </c>
      <c r="C165" s="36">
        <v>1332.78713844</v>
      </c>
      <c r="D165" s="36">
        <v>1381.4451429600001</v>
      </c>
      <c r="E165" s="36">
        <v>1394.4291474900001</v>
      </c>
      <c r="F165" s="36">
        <v>1394.35338213</v>
      </c>
      <c r="G165" s="36">
        <v>1385.2242999</v>
      </c>
      <c r="H165" s="36">
        <v>1345.2824816100001</v>
      </c>
      <c r="I165" s="36">
        <v>1332.7321566100002</v>
      </c>
      <c r="J165" s="36">
        <v>1309.7261958000001</v>
      </c>
      <c r="K165" s="36">
        <v>1288.0129504900001</v>
      </c>
      <c r="L165" s="36">
        <v>1278.1470264500001</v>
      </c>
      <c r="M165" s="36">
        <v>1291.9535985300001</v>
      </c>
      <c r="N165" s="36">
        <v>1328.6096066500002</v>
      </c>
      <c r="O165" s="36">
        <v>1361.18934663</v>
      </c>
      <c r="P165" s="36">
        <v>1362.2304086400002</v>
      </c>
      <c r="Q165" s="36">
        <v>1362.62999156</v>
      </c>
      <c r="R165" s="36">
        <v>1313.0209089900002</v>
      </c>
      <c r="S165" s="36">
        <v>1292.6770136500002</v>
      </c>
      <c r="T165" s="36">
        <v>1293.5511681700002</v>
      </c>
      <c r="U165" s="36">
        <v>1305.4300626200002</v>
      </c>
      <c r="V165" s="36">
        <v>1315.8073358000001</v>
      </c>
      <c r="W165" s="36">
        <v>1328.3935191200001</v>
      </c>
      <c r="X165" s="36">
        <v>1337.2065798600001</v>
      </c>
      <c r="Y165" s="36">
        <v>1356.27987938</v>
      </c>
    </row>
    <row r="166" spans="1:25" x14ac:dyDescent="0.2">
      <c r="A166" s="35">
        <v>16</v>
      </c>
      <c r="B166" s="36">
        <v>1346.7586859300002</v>
      </c>
      <c r="C166" s="36">
        <v>1369.3220017800002</v>
      </c>
      <c r="D166" s="36">
        <v>1390.48904941</v>
      </c>
      <c r="E166" s="36">
        <v>1385.7193106100001</v>
      </c>
      <c r="F166" s="36">
        <v>1381.77569124</v>
      </c>
      <c r="G166" s="36">
        <v>1378.8045485900002</v>
      </c>
      <c r="H166" s="36">
        <v>1338.6617132400002</v>
      </c>
      <c r="I166" s="36">
        <v>1316.0365386600001</v>
      </c>
      <c r="J166" s="36">
        <v>1309.1224709500002</v>
      </c>
      <c r="K166" s="36">
        <v>1292.9993284700001</v>
      </c>
      <c r="L166" s="36">
        <v>1304.5436701900001</v>
      </c>
      <c r="M166" s="36">
        <v>1328.8888418700001</v>
      </c>
      <c r="N166" s="36">
        <v>1360.7872441100001</v>
      </c>
      <c r="O166" s="36">
        <v>1398.1365534700001</v>
      </c>
      <c r="P166" s="36">
        <v>1402.0374297200001</v>
      </c>
      <c r="Q166" s="36">
        <v>1402.5363283000002</v>
      </c>
      <c r="R166" s="36">
        <v>1357.6524923400002</v>
      </c>
      <c r="S166" s="36">
        <v>1310.3274131300002</v>
      </c>
      <c r="T166" s="36">
        <v>1305.2231214200001</v>
      </c>
      <c r="U166" s="36">
        <v>1319.27998157</v>
      </c>
      <c r="V166" s="36">
        <v>1332.0326385600001</v>
      </c>
      <c r="W166" s="36">
        <v>1352.9892698900001</v>
      </c>
      <c r="X166" s="36">
        <v>1366.7467094000001</v>
      </c>
      <c r="Y166" s="36">
        <v>1386.6859114400002</v>
      </c>
    </row>
    <row r="167" spans="1:25" x14ac:dyDescent="0.2">
      <c r="A167" s="35">
        <v>17</v>
      </c>
      <c r="B167" s="36">
        <v>1416.32324453</v>
      </c>
      <c r="C167" s="36">
        <v>1477.4994789300001</v>
      </c>
      <c r="D167" s="36">
        <v>1488.9917516400001</v>
      </c>
      <c r="E167" s="36">
        <v>1436.17595168</v>
      </c>
      <c r="F167" s="36">
        <v>1436.63600146</v>
      </c>
      <c r="G167" s="36">
        <v>1377.1696174000001</v>
      </c>
      <c r="H167" s="36">
        <v>1355.2749669000002</v>
      </c>
      <c r="I167" s="36">
        <v>1328.27264904</v>
      </c>
      <c r="J167" s="36">
        <v>1349.1124405800001</v>
      </c>
      <c r="K167" s="36">
        <v>1364.0391943000002</v>
      </c>
      <c r="L167" s="36">
        <v>1371.7414651200002</v>
      </c>
      <c r="M167" s="36">
        <v>1355.91365505</v>
      </c>
      <c r="N167" s="36">
        <v>1354.8277776900002</v>
      </c>
      <c r="O167" s="36">
        <v>1365.38706873</v>
      </c>
      <c r="P167" s="36">
        <v>1365.9194455500001</v>
      </c>
      <c r="Q167" s="36">
        <v>1358.9619953200001</v>
      </c>
      <c r="R167" s="36">
        <v>1347.3958124200001</v>
      </c>
      <c r="S167" s="36">
        <v>1314.1132465600001</v>
      </c>
      <c r="T167" s="36">
        <v>1357.0916522300001</v>
      </c>
      <c r="U167" s="36">
        <v>1367.8368893600002</v>
      </c>
      <c r="V167" s="36">
        <v>1366.9089852700001</v>
      </c>
      <c r="W167" s="36">
        <v>1378.18751079</v>
      </c>
      <c r="X167" s="36">
        <v>1394.21160095</v>
      </c>
      <c r="Y167" s="36">
        <v>1443.1292832400002</v>
      </c>
    </row>
    <row r="168" spans="1:25" x14ac:dyDescent="0.2">
      <c r="A168" s="35">
        <v>18</v>
      </c>
      <c r="B168" s="36">
        <v>1412.2447481000002</v>
      </c>
      <c r="C168" s="36">
        <v>1434.04538658</v>
      </c>
      <c r="D168" s="36">
        <v>1473.1204616500002</v>
      </c>
      <c r="E168" s="36">
        <v>1480.1892364100001</v>
      </c>
      <c r="F168" s="36">
        <v>1466.5458540000002</v>
      </c>
      <c r="G168" s="36">
        <v>1428.7636520900001</v>
      </c>
      <c r="H168" s="36">
        <v>1385.5824608100002</v>
      </c>
      <c r="I168" s="36">
        <v>1355.6925472</v>
      </c>
      <c r="J168" s="36">
        <v>1321.2082314600002</v>
      </c>
      <c r="K168" s="36">
        <v>1346.6141230800001</v>
      </c>
      <c r="L168" s="36">
        <v>1356.03866797</v>
      </c>
      <c r="M168" s="36">
        <v>1376.3091651500001</v>
      </c>
      <c r="N168" s="36">
        <v>1363.51646757</v>
      </c>
      <c r="O168" s="36">
        <v>1381.03570747</v>
      </c>
      <c r="P168" s="36">
        <v>1395.5383409800002</v>
      </c>
      <c r="Q168" s="36">
        <v>1399.8353541900001</v>
      </c>
      <c r="R168" s="36">
        <v>1359.7546739200002</v>
      </c>
      <c r="S168" s="36">
        <v>1348.95400337</v>
      </c>
      <c r="T168" s="36">
        <v>1354.6664840000001</v>
      </c>
      <c r="U168" s="36">
        <v>1339.6771726900001</v>
      </c>
      <c r="V168" s="36">
        <v>1333.4197855300001</v>
      </c>
      <c r="W168" s="36">
        <v>1350.0823585000001</v>
      </c>
      <c r="X168" s="36">
        <v>1371.0579292800001</v>
      </c>
      <c r="Y168" s="36">
        <v>1381.1151488600001</v>
      </c>
    </row>
    <row r="169" spans="1:25" x14ac:dyDescent="0.2">
      <c r="A169" s="35">
        <v>19</v>
      </c>
      <c r="B169" s="36">
        <v>1439.8508236</v>
      </c>
      <c r="C169" s="36">
        <v>1468.2868543200002</v>
      </c>
      <c r="D169" s="36">
        <v>1491.5877598200002</v>
      </c>
      <c r="E169" s="36">
        <v>1494.95736014</v>
      </c>
      <c r="F169" s="36">
        <v>1483.5056438600002</v>
      </c>
      <c r="G169" s="36">
        <v>1437.24010782</v>
      </c>
      <c r="H169" s="36">
        <v>1398.4271842200001</v>
      </c>
      <c r="I169" s="36">
        <v>1368.2569760400002</v>
      </c>
      <c r="J169" s="36">
        <v>1348.2312358200002</v>
      </c>
      <c r="K169" s="36">
        <v>1347.5826918</v>
      </c>
      <c r="L169" s="36">
        <v>1355.0836747200001</v>
      </c>
      <c r="M169" s="36">
        <v>1362.8692876600001</v>
      </c>
      <c r="N169" s="36">
        <v>1366.2935295900002</v>
      </c>
      <c r="O169" s="36">
        <v>1405.7324016600001</v>
      </c>
      <c r="P169" s="36">
        <v>1408.3692650600001</v>
      </c>
      <c r="Q169" s="36">
        <v>1401.4635834600001</v>
      </c>
      <c r="R169" s="36">
        <v>1370.86148271</v>
      </c>
      <c r="S169" s="36">
        <v>1346.3305151900001</v>
      </c>
      <c r="T169" s="36">
        <v>1337.60338187</v>
      </c>
      <c r="U169" s="36">
        <v>1343.6519073900001</v>
      </c>
      <c r="V169" s="36">
        <v>1335.82439746</v>
      </c>
      <c r="W169" s="36">
        <v>1348.81309192</v>
      </c>
      <c r="X169" s="36">
        <v>1367.7947705400002</v>
      </c>
      <c r="Y169" s="36">
        <v>1378.1154028600001</v>
      </c>
    </row>
    <row r="170" spans="1:25" x14ac:dyDescent="0.2">
      <c r="A170" s="35">
        <v>20</v>
      </c>
      <c r="B170" s="36">
        <v>1411.5180464800001</v>
      </c>
      <c r="C170" s="36">
        <v>1417.5866472900002</v>
      </c>
      <c r="D170" s="36">
        <v>1467.1281846700001</v>
      </c>
      <c r="E170" s="36">
        <v>1483.8091150800001</v>
      </c>
      <c r="F170" s="36">
        <v>1474.5710688200002</v>
      </c>
      <c r="G170" s="36">
        <v>1450.9362379200002</v>
      </c>
      <c r="H170" s="36">
        <v>1392.6005973800002</v>
      </c>
      <c r="I170" s="36">
        <v>1363.9339664900001</v>
      </c>
      <c r="J170" s="36">
        <v>1349.6512604300001</v>
      </c>
      <c r="K170" s="36">
        <v>1345.4701014000002</v>
      </c>
      <c r="L170" s="36">
        <v>1346.5145911300001</v>
      </c>
      <c r="M170" s="36">
        <v>1352.0261228900001</v>
      </c>
      <c r="N170" s="36">
        <v>1381.2130189100001</v>
      </c>
      <c r="O170" s="36">
        <v>1403.70047103</v>
      </c>
      <c r="P170" s="36">
        <v>1401.4304000500001</v>
      </c>
      <c r="Q170" s="36">
        <v>1388.91456883</v>
      </c>
      <c r="R170" s="36">
        <v>1360.2767847700002</v>
      </c>
      <c r="S170" s="36">
        <v>1334.8110161100001</v>
      </c>
      <c r="T170" s="36">
        <v>1327.57682432</v>
      </c>
      <c r="U170" s="36">
        <v>1344.4315801400001</v>
      </c>
      <c r="V170" s="36">
        <v>1354.0155926800001</v>
      </c>
      <c r="W170" s="36">
        <v>1371.6895171900001</v>
      </c>
      <c r="X170" s="36">
        <v>1399.0561676700001</v>
      </c>
      <c r="Y170" s="36">
        <v>1434.1203039700001</v>
      </c>
    </row>
    <row r="171" spans="1:25" x14ac:dyDescent="0.2">
      <c r="A171" s="35">
        <v>21</v>
      </c>
      <c r="B171" s="36">
        <v>1411.0712277</v>
      </c>
      <c r="C171" s="36">
        <v>1408.09923157</v>
      </c>
      <c r="D171" s="36">
        <v>1434.1037798300001</v>
      </c>
      <c r="E171" s="36">
        <v>1431.2004098700002</v>
      </c>
      <c r="F171" s="36">
        <v>1421.8487438300001</v>
      </c>
      <c r="G171" s="36">
        <v>1411.7681002200002</v>
      </c>
      <c r="H171" s="36">
        <v>1366.0525577000001</v>
      </c>
      <c r="I171" s="36">
        <v>1374.1965824600002</v>
      </c>
      <c r="J171" s="36">
        <v>1371.2299204000001</v>
      </c>
      <c r="K171" s="36">
        <v>1337.2742465400001</v>
      </c>
      <c r="L171" s="36">
        <v>1337.5451545800001</v>
      </c>
      <c r="M171" s="36">
        <v>1364.43629173</v>
      </c>
      <c r="N171" s="36">
        <v>1388.9961543100001</v>
      </c>
      <c r="O171" s="36">
        <v>1428.4028235600001</v>
      </c>
      <c r="P171" s="36">
        <v>1424.73321147</v>
      </c>
      <c r="Q171" s="36">
        <v>1418.1009908600001</v>
      </c>
      <c r="R171" s="36">
        <v>1388.66868636</v>
      </c>
      <c r="S171" s="36">
        <v>1347.4347490700002</v>
      </c>
      <c r="T171" s="36">
        <v>1333.0768457800002</v>
      </c>
      <c r="U171" s="36">
        <v>1345.02083767</v>
      </c>
      <c r="V171" s="36">
        <v>1352.9169897400002</v>
      </c>
      <c r="W171" s="36">
        <v>1374.39553148</v>
      </c>
      <c r="X171" s="36">
        <v>1400.3047853600001</v>
      </c>
      <c r="Y171" s="36">
        <v>1441.14047899</v>
      </c>
    </row>
    <row r="172" spans="1:25" x14ac:dyDescent="0.2">
      <c r="A172" s="35">
        <v>22</v>
      </c>
      <c r="B172" s="36">
        <v>1465.64081646</v>
      </c>
      <c r="C172" s="36">
        <v>1472.7535006600001</v>
      </c>
      <c r="D172" s="36">
        <v>1503.26090819</v>
      </c>
      <c r="E172" s="36">
        <v>1508.8011871400001</v>
      </c>
      <c r="F172" s="36">
        <v>1503.0086463900002</v>
      </c>
      <c r="G172" s="36">
        <v>1489.92604884</v>
      </c>
      <c r="H172" s="36">
        <v>1424.1273146400001</v>
      </c>
      <c r="I172" s="36">
        <v>1399.5342406000002</v>
      </c>
      <c r="J172" s="36">
        <v>1353.61174884</v>
      </c>
      <c r="K172" s="36">
        <v>1335.9681946500002</v>
      </c>
      <c r="L172" s="36">
        <v>1341.33958912</v>
      </c>
      <c r="M172" s="36">
        <v>1345.3600162300002</v>
      </c>
      <c r="N172" s="36">
        <v>1364.5772992200002</v>
      </c>
      <c r="O172" s="36">
        <v>1415.7825195500002</v>
      </c>
      <c r="P172" s="36">
        <v>1424.7483015900002</v>
      </c>
      <c r="Q172" s="36">
        <v>1419.8544890000001</v>
      </c>
      <c r="R172" s="36">
        <v>1388.6668882600002</v>
      </c>
      <c r="S172" s="36">
        <v>1338.7370421300002</v>
      </c>
      <c r="T172" s="36">
        <v>1334.28604137</v>
      </c>
      <c r="U172" s="36">
        <v>1349.0345909100001</v>
      </c>
      <c r="V172" s="36">
        <v>1357.3636881800001</v>
      </c>
      <c r="W172" s="36">
        <v>1368.86748506</v>
      </c>
      <c r="X172" s="36">
        <v>1405.1532032800001</v>
      </c>
      <c r="Y172" s="36">
        <v>1438.4332043300001</v>
      </c>
    </row>
    <row r="173" spans="1:25" x14ac:dyDescent="0.2">
      <c r="A173" s="35">
        <v>23</v>
      </c>
      <c r="B173" s="36">
        <v>1479.2247082000001</v>
      </c>
      <c r="C173" s="36">
        <v>1500.5113244600002</v>
      </c>
      <c r="D173" s="36">
        <v>1511.9638364700002</v>
      </c>
      <c r="E173" s="36">
        <v>1510.7608626600002</v>
      </c>
      <c r="F173" s="36">
        <v>1523.9122810000001</v>
      </c>
      <c r="G173" s="36">
        <v>1509.94767133</v>
      </c>
      <c r="H173" s="36">
        <v>1468.3439911700002</v>
      </c>
      <c r="I173" s="36">
        <v>1454.6809430400001</v>
      </c>
      <c r="J173" s="36">
        <v>1388.8214878000001</v>
      </c>
      <c r="K173" s="36">
        <v>1371.1637141900001</v>
      </c>
      <c r="L173" s="36">
        <v>1384.7703127900002</v>
      </c>
      <c r="M173" s="36">
        <v>1378.5716940700001</v>
      </c>
      <c r="N173" s="36">
        <v>1420.9458769600001</v>
      </c>
      <c r="O173" s="36">
        <v>1463.5716064200001</v>
      </c>
      <c r="P173" s="36">
        <v>1460.2616352700002</v>
      </c>
      <c r="Q173" s="36">
        <v>1466.8825949000002</v>
      </c>
      <c r="R173" s="36">
        <v>1448.31290678</v>
      </c>
      <c r="S173" s="36">
        <v>1381.7479941200002</v>
      </c>
      <c r="T173" s="36">
        <v>1363.5116017</v>
      </c>
      <c r="U173" s="36">
        <v>1385.7743190400001</v>
      </c>
      <c r="V173" s="36">
        <v>1413.1569721000001</v>
      </c>
      <c r="W173" s="36">
        <v>1420.1349022400002</v>
      </c>
      <c r="X173" s="36">
        <v>1458.4975934000001</v>
      </c>
      <c r="Y173" s="36">
        <v>1486.2534725700002</v>
      </c>
    </row>
    <row r="174" spans="1:25" x14ac:dyDescent="0.2">
      <c r="A174" s="35">
        <v>24</v>
      </c>
      <c r="B174" s="36">
        <v>1523.9077820500002</v>
      </c>
      <c r="C174" s="36">
        <v>1508.7430793400001</v>
      </c>
      <c r="D174" s="36">
        <v>1505.9798470100002</v>
      </c>
      <c r="E174" s="36">
        <v>1505.6129680700001</v>
      </c>
      <c r="F174" s="36">
        <v>1498.1850983700001</v>
      </c>
      <c r="G174" s="36">
        <v>1459.6474544700002</v>
      </c>
      <c r="H174" s="36">
        <v>1393.39509911</v>
      </c>
      <c r="I174" s="36">
        <v>1389.9417487400001</v>
      </c>
      <c r="J174" s="36">
        <v>1379.68455455</v>
      </c>
      <c r="K174" s="36">
        <v>1387.75337446</v>
      </c>
      <c r="L174" s="36">
        <v>1401.5665359100001</v>
      </c>
      <c r="M174" s="36">
        <v>1412.87066811</v>
      </c>
      <c r="N174" s="36">
        <v>1429.7434075400001</v>
      </c>
      <c r="O174" s="36">
        <v>1472.1264069900001</v>
      </c>
      <c r="P174" s="36">
        <v>1475.7926510000002</v>
      </c>
      <c r="Q174" s="36">
        <v>1482.36925148</v>
      </c>
      <c r="R174" s="36">
        <v>1439.0938370400002</v>
      </c>
      <c r="S174" s="36">
        <v>1388.6735530400001</v>
      </c>
      <c r="T174" s="36">
        <v>1384.15421747</v>
      </c>
      <c r="U174" s="36">
        <v>1393.4967195300001</v>
      </c>
      <c r="V174" s="36">
        <v>1411.6884669200001</v>
      </c>
      <c r="W174" s="36">
        <v>1422.84002145</v>
      </c>
      <c r="X174" s="36">
        <v>1448.97949012</v>
      </c>
      <c r="Y174" s="36">
        <v>1474.05922622</v>
      </c>
    </row>
    <row r="175" spans="1:25" x14ac:dyDescent="0.2">
      <c r="A175" s="35">
        <v>25</v>
      </c>
      <c r="B175" s="36">
        <v>1462.4838956600001</v>
      </c>
      <c r="C175" s="36">
        <v>1496.6939209300001</v>
      </c>
      <c r="D175" s="36">
        <v>1525.1622297500001</v>
      </c>
      <c r="E175" s="36">
        <v>1523.78588399</v>
      </c>
      <c r="F175" s="36">
        <v>1514.58207825</v>
      </c>
      <c r="G175" s="36">
        <v>1470.3092394500002</v>
      </c>
      <c r="H175" s="36">
        <v>1387.96612845</v>
      </c>
      <c r="I175" s="36">
        <v>1369.29811513</v>
      </c>
      <c r="J175" s="36">
        <v>1349.5921549000002</v>
      </c>
      <c r="K175" s="36">
        <v>1348.4281510300002</v>
      </c>
      <c r="L175" s="36">
        <v>1354.1582057100002</v>
      </c>
      <c r="M175" s="36">
        <v>1372.4057648800001</v>
      </c>
      <c r="N175" s="36">
        <v>1395.8023472000002</v>
      </c>
      <c r="O175" s="36">
        <v>1439.3463895800001</v>
      </c>
      <c r="P175" s="36">
        <v>1443.3926410700001</v>
      </c>
      <c r="Q175" s="36">
        <v>1437.87256746</v>
      </c>
      <c r="R175" s="36">
        <v>1397.4268528700002</v>
      </c>
      <c r="S175" s="36">
        <v>1349.4558274200001</v>
      </c>
      <c r="T175" s="36">
        <v>1347.2458801500002</v>
      </c>
      <c r="U175" s="36">
        <v>1364.0656815700002</v>
      </c>
      <c r="V175" s="36">
        <v>1382.39066112</v>
      </c>
      <c r="W175" s="36">
        <v>1398.15807135</v>
      </c>
      <c r="X175" s="36">
        <v>1420.85854111</v>
      </c>
      <c r="Y175" s="36">
        <v>1460.8711458400001</v>
      </c>
    </row>
    <row r="176" spans="1:25" x14ac:dyDescent="0.2">
      <c r="A176" s="35">
        <v>26</v>
      </c>
      <c r="B176" s="36">
        <v>1409.9810111000002</v>
      </c>
      <c r="C176" s="36">
        <v>1468.2484292800002</v>
      </c>
      <c r="D176" s="36">
        <v>1499.8669596700001</v>
      </c>
      <c r="E176" s="36">
        <v>1504.4406201300001</v>
      </c>
      <c r="F176" s="36">
        <v>1491.8231619200001</v>
      </c>
      <c r="G176" s="36">
        <v>1451.8245104100001</v>
      </c>
      <c r="H176" s="36">
        <v>1396.7615470000001</v>
      </c>
      <c r="I176" s="36">
        <v>1390.6970101000002</v>
      </c>
      <c r="J176" s="36">
        <v>1383.80543764</v>
      </c>
      <c r="K176" s="36">
        <v>1370.9790795400002</v>
      </c>
      <c r="L176" s="36">
        <v>1376.44823436</v>
      </c>
      <c r="M176" s="36">
        <v>1382.7735343600002</v>
      </c>
      <c r="N176" s="36">
        <v>1406.0739167300001</v>
      </c>
      <c r="O176" s="36">
        <v>1441.5991898300001</v>
      </c>
      <c r="P176" s="36">
        <v>1445.0598197900001</v>
      </c>
      <c r="Q176" s="36">
        <v>1451.3921252900002</v>
      </c>
      <c r="R176" s="36">
        <v>1411.14961128</v>
      </c>
      <c r="S176" s="36">
        <v>1383.2143088100001</v>
      </c>
      <c r="T176" s="36">
        <v>1387.8450455900002</v>
      </c>
      <c r="U176" s="36">
        <v>1383.43809835</v>
      </c>
      <c r="V176" s="36">
        <v>1400.177093</v>
      </c>
      <c r="W176" s="36">
        <v>1433.0706868300001</v>
      </c>
      <c r="X176" s="36">
        <v>1457.2370568600002</v>
      </c>
      <c r="Y176" s="36">
        <v>1465.3998799200001</v>
      </c>
    </row>
    <row r="177" spans="1:25" x14ac:dyDescent="0.2">
      <c r="A177" s="35">
        <v>27</v>
      </c>
      <c r="B177" s="36">
        <v>1487.1056629000002</v>
      </c>
      <c r="C177" s="36">
        <v>1510.3953277800001</v>
      </c>
      <c r="D177" s="36">
        <v>1526.2278656600001</v>
      </c>
      <c r="E177" s="36">
        <v>1530.6522443900001</v>
      </c>
      <c r="F177" s="36">
        <v>1512.3160453200001</v>
      </c>
      <c r="G177" s="36">
        <v>1475.3271173800001</v>
      </c>
      <c r="H177" s="36">
        <v>1411.3265849000002</v>
      </c>
      <c r="I177" s="36">
        <v>1387.8476198600001</v>
      </c>
      <c r="J177" s="36">
        <v>1373.0491512600001</v>
      </c>
      <c r="K177" s="36">
        <v>1379.6827025100001</v>
      </c>
      <c r="L177" s="36">
        <v>1406.9450886000002</v>
      </c>
      <c r="M177" s="36">
        <v>1415.3163600800001</v>
      </c>
      <c r="N177" s="36">
        <v>1430.9333048600001</v>
      </c>
      <c r="O177" s="36">
        <v>1487.9090778700001</v>
      </c>
      <c r="P177" s="36">
        <v>1498.3547580500001</v>
      </c>
      <c r="Q177" s="36">
        <v>1506.0931824500001</v>
      </c>
      <c r="R177" s="36">
        <v>1479.3588100700001</v>
      </c>
      <c r="S177" s="36">
        <v>1438.9364359000001</v>
      </c>
      <c r="T177" s="36">
        <v>1409.2805864900001</v>
      </c>
      <c r="U177" s="36">
        <v>1410.1344843900001</v>
      </c>
      <c r="V177" s="36">
        <v>1401.75153703</v>
      </c>
      <c r="W177" s="36">
        <v>1409.0856248300001</v>
      </c>
      <c r="X177" s="36">
        <v>1436.4831029300001</v>
      </c>
      <c r="Y177" s="36">
        <v>1468.9554675700001</v>
      </c>
    </row>
    <row r="178" spans="1:25" x14ac:dyDescent="0.2">
      <c r="A178" s="35">
        <v>28</v>
      </c>
      <c r="B178" s="36">
        <v>1478.32482888</v>
      </c>
      <c r="C178" s="36">
        <v>1501.9570630400001</v>
      </c>
      <c r="D178" s="36">
        <v>1534.6635338600001</v>
      </c>
      <c r="E178" s="36">
        <v>1529.4930681300002</v>
      </c>
      <c r="F178" s="36">
        <v>1500.39239073</v>
      </c>
      <c r="G178" s="36">
        <v>1473.5931285600002</v>
      </c>
      <c r="H178" s="36">
        <v>1425.1259828100001</v>
      </c>
      <c r="I178" s="36">
        <v>1394.0715298</v>
      </c>
      <c r="J178" s="36">
        <v>1389.4949689300001</v>
      </c>
      <c r="K178" s="36">
        <v>1344.3629142000002</v>
      </c>
      <c r="L178" s="36">
        <v>1356.0206813100001</v>
      </c>
      <c r="M178" s="36">
        <v>1367.9902759300001</v>
      </c>
      <c r="N178" s="36">
        <v>1400.3886489600002</v>
      </c>
      <c r="O178" s="36">
        <v>1441.58541848</v>
      </c>
      <c r="P178" s="36">
        <v>1457.99474205</v>
      </c>
      <c r="Q178" s="36">
        <v>1466.7708877</v>
      </c>
      <c r="R178" s="36">
        <v>1433.7848691600002</v>
      </c>
      <c r="S178" s="36">
        <v>1407.09114974</v>
      </c>
      <c r="T178" s="36">
        <v>1405.4483574200001</v>
      </c>
      <c r="U178" s="36">
        <v>1415.51598119</v>
      </c>
      <c r="V178" s="36">
        <v>1395.9895453600002</v>
      </c>
      <c r="W178" s="36">
        <v>1435.4838257200001</v>
      </c>
      <c r="X178" s="36">
        <v>1429.94016736</v>
      </c>
      <c r="Y178" s="36">
        <v>1458.5035879900001</v>
      </c>
    </row>
    <row r="179" spans="1:25" x14ac:dyDescent="0.2">
      <c r="A179" s="35">
        <v>29</v>
      </c>
      <c r="B179" s="36">
        <v>1479.8992038600002</v>
      </c>
      <c r="C179" s="36">
        <v>1438.5239453300001</v>
      </c>
      <c r="D179" s="36">
        <v>1475.4066233400001</v>
      </c>
      <c r="E179" s="36">
        <v>1481.4403011200002</v>
      </c>
      <c r="F179" s="36">
        <v>1465.8700872700001</v>
      </c>
      <c r="G179" s="36">
        <v>1446.1929691100001</v>
      </c>
      <c r="H179" s="36">
        <v>1395.5776346500002</v>
      </c>
      <c r="I179" s="36">
        <v>1361.3081891900001</v>
      </c>
      <c r="J179" s="36">
        <v>1332.2497464300002</v>
      </c>
      <c r="K179" s="36">
        <v>1334.4972303200002</v>
      </c>
      <c r="L179" s="36">
        <v>1325.75796962</v>
      </c>
      <c r="M179" s="36">
        <v>1308.9761706700001</v>
      </c>
      <c r="N179" s="36">
        <v>1336.8469400500001</v>
      </c>
      <c r="O179" s="36">
        <v>1377.83922121</v>
      </c>
      <c r="P179" s="36">
        <v>1394.2672813200002</v>
      </c>
      <c r="Q179" s="36">
        <v>1397.5465434300002</v>
      </c>
      <c r="R179" s="36">
        <v>1372.31996626</v>
      </c>
      <c r="S179" s="36">
        <v>1349.6577178700002</v>
      </c>
      <c r="T179" s="36">
        <v>1335.9024307900002</v>
      </c>
      <c r="U179" s="36">
        <v>1324.1502672000001</v>
      </c>
      <c r="V179" s="36">
        <v>1332.1896972900001</v>
      </c>
      <c r="W179" s="36">
        <v>1345.4279595700002</v>
      </c>
      <c r="X179" s="36">
        <v>1341.36865005</v>
      </c>
      <c r="Y179" s="36">
        <v>1384.66099166</v>
      </c>
    </row>
    <row r="180" spans="1:25" x14ac:dyDescent="0.2">
      <c r="A180" s="35">
        <v>30</v>
      </c>
      <c r="B180" s="36">
        <v>1433.7892301500001</v>
      </c>
      <c r="C180" s="36">
        <v>1446.7419330600001</v>
      </c>
      <c r="D180" s="36">
        <v>1470.7558320200001</v>
      </c>
      <c r="E180" s="36">
        <v>1471.89474412</v>
      </c>
      <c r="F180" s="36">
        <v>1467.9390289</v>
      </c>
      <c r="G180" s="36">
        <v>1423.0268148100001</v>
      </c>
      <c r="H180" s="36">
        <v>1420.2960031</v>
      </c>
      <c r="I180" s="36">
        <v>1375.68006717</v>
      </c>
      <c r="J180" s="36">
        <v>1345.0089129400001</v>
      </c>
      <c r="K180" s="36">
        <v>1345.3424494100002</v>
      </c>
      <c r="L180" s="36">
        <v>1342.6887611500001</v>
      </c>
      <c r="M180" s="36">
        <v>1333.0828112300001</v>
      </c>
      <c r="N180" s="36">
        <v>1352.84533502</v>
      </c>
      <c r="O180" s="36">
        <v>1391.6645415800001</v>
      </c>
      <c r="P180" s="36">
        <v>1404.9736981100002</v>
      </c>
      <c r="Q180" s="36">
        <v>1398.4717203800001</v>
      </c>
      <c r="R180" s="36">
        <v>1359.3427179400001</v>
      </c>
      <c r="S180" s="36">
        <v>1325.4128458300002</v>
      </c>
      <c r="T180" s="36">
        <v>1299.4504910600001</v>
      </c>
      <c r="U180" s="36">
        <v>1359.00661685</v>
      </c>
      <c r="V180" s="36">
        <v>1375.4187485800001</v>
      </c>
      <c r="W180" s="36">
        <v>1395.3105183</v>
      </c>
      <c r="X180" s="36">
        <v>1386.71905846</v>
      </c>
      <c r="Y180" s="36">
        <v>1437.9235483700002</v>
      </c>
    </row>
    <row r="181" spans="1:25" x14ac:dyDescent="0.2">
      <c r="A181" s="35">
        <v>31</v>
      </c>
      <c r="B181" s="36">
        <v>1421.14410804</v>
      </c>
      <c r="C181" s="36">
        <v>1444.1522190500002</v>
      </c>
      <c r="D181" s="36">
        <v>1469.9003645400001</v>
      </c>
      <c r="E181" s="36">
        <v>1470.7273126900002</v>
      </c>
      <c r="F181" s="36">
        <v>1447.0433070200002</v>
      </c>
      <c r="G181" s="36">
        <v>1415.39551869</v>
      </c>
      <c r="H181" s="36">
        <v>1397.9910146700001</v>
      </c>
      <c r="I181" s="36">
        <v>1353.0219022000001</v>
      </c>
      <c r="J181" s="36">
        <v>1354.4292447300002</v>
      </c>
      <c r="K181" s="36">
        <v>1367.28451438</v>
      </c>
      <c r="L181" s="36">
        <v>1366.97583164</v>
      </c>
      <c r="M181" s="36">
        <v>1350.8655074100002</v>
      </c>
      <c r="N181" s="36">
        <v>1374.0013825800002</v>
      </c>
      <c r="O181" s="36">
        <v>1424.9935181100002</v>
      </c>
      <c r="P181" s="36">
        <v>1428.5638625000001</v>
      </c>
      <c r="Q181" s="36">
        <v>1416.89156662</v>
      </c>
      <c r="R181" s="36">
        <v>1398.9508798500001</v>
      </c>
      <c r="S181" s="36">
        <v>1367.57388833</v>
      </c>
      <c r="T181" s="36">
        <v>1357.6555448200002</v>
      </c>
      <c r="U181" s="36">
        <v>1355.3237782900001</v>
      </c>
      <c r="V181" s="36">
        <v>1376.64262424</v>
      </c>
      <c r="W181" s="36">
        <v>1381.39821177</v>
      </c>
      <c r="X181" s="36">
        <v>1391.3104964600002</v>
      </c>
      <c r="Y181" s="36">
        <v>1450.2551246100002</v>
      </c>
    </row>
    <row r="182" spans="1:25" x14ac:dyDescent="0.2">
      <c r="A182" s="42"/>
      <c r="B182" s="43"/>
      <c r="C182" s="43"/>
      <c r="D182" s="43"/>
      <c r="E182" s="43"/>
      <c r="F182" s="43"/>
      <c r="G182" s="43"/>
      <c r="H182" s="43"/>
      <c r="I182" s="43"/>
      <c r="J182" s="43"/>
      <c r="K182" s="43"/>
      <c r="L182" s="43"/>
      <c r="M182" s="43"/>
      <c r="N182" s="43"/>
      <c r="O182" s="43"/>
      <c r="P182" s="43"/>
      <c r="Q182" s="43"/>
      <c r="R182" s="43"/>
      <c r="S182" s="43"/>
      <c r="T182" s="43"/>
      <c r="U182" s="43"/>
      <c r="V182" s="43"/>
      <c r="W182" s="43"/>
      <c r="X182" s="43"/>
      <c r="Y182" s="43"/>
    </row>
    <row r="183" spans="1:25" x14ac:dyDescent="0.2">
      <c r="A183" s="42"/>
      <c r="B183" s="43"/>
      <c r="C183" s="43"/>
      <c r="D183" s="43"/>
      <c r="E183" s="43"/>
      <c r="F183" s="43"/>
      <c r="G183" s="43"/>
      <c r="H183" s="43"/>
      <c r="I183" s="43"/>
      <c r="J183" s="43"/>
      <c r="K183" s="43"/>
      <c r="L183" s="43"/>
      <c r="M183" s="43"/>
      <c r="N183" s="43"/>
      <c r="O183" s="43"/>
      <c r="P183" s="43"/>
      <c r="Q183" s="43"/>
      <c r="R183" s="43"/>
      <c r="S183" s="43"/>
      <c r="T183" s="43"/>
      <c r="U183" s="43"/>
      <c r="V183" s="43"/>
      <c r="W183" s="43"/>
      <c r="X183" s="43"/>
      <c r="Y183" s="43"/>
    </row>
    <row r="184" spans="1:25" ht="15" x14ac:dyDescent="0.2">
      <c r="A184" s="111" t="s">
        <v>0</v>
      </c>
      <c r="B184" s="130" t="s">
        <v>130</v>
      </c>
      <c r="C184" s="130"/>
      <c r="D184" s="130"/>
      <c r="E184" s="130"/>
      <c r="F184" s="130"/>
      <c r="G184" s="130"/>
      <c r="H184" s="130"/>
      <c r="I184" s="130"/>
      <c r="J184" s="130"/>
      <c r="K184" s="130"/>
      <c r="L184" s="130"/>
      <c r="M184" s="130"/>
      <c r="N184" s="130"/>
      <c r="O184" s="130"/>
      <c r="P184" s="130"/>
      <c r="Q184" s="130"/>
      <c r="R184" s="130"/>
      <c r="S184" s="130"/>
      <c r="T184" s="130"/>
      <c r="U184" s="130"/>
      <c r="V184" s="130"/>
      <c r="W184" s="130"/>
      <c r="X184" s="130"/>
      <c r="Y184" s="130"/>
    </row>
    <row r="185" spans="1:25" x14ac:dyDescent="0.2">
      <c r="A185" s="111"/>
      <c r="B185" s="34" t="s">
        <v>74</v>
      </c>
      <c r="C185" s="34" t="s">
        <v>75</v>
      </c>
      <c r="D185" s="34" t="s">
        <v>76</v>
      </c>
      <c r="E185" s="34" t="s">
        <v>77</v>
      </c>
      <c r="F185" s="34" t="s">
        <v>78</v>
      </c>
      <c r="G185" s="34" t="s">
        <v>79</v>
      </c>
      <c r="H185" s="34" t="s">
        <v>80</v>
      </c>
      <c r="I185" s="34" t="s">
        <v>81</v>
      </c>
      <c r="J185" s="34" t="s">
        <v>82</v>
      </c>
      <c r="K185" s="34" t="s">
        <v>83</v>
      </c>
      <c r="L185" s="34" t="s">
        <v>84</v>
      </c>
      <c r="M185" s="34" t="s">
        <v>85</v>
      </c>
      <c r="N185" s="34" t="s">
        <v>86</v>
      </c>
      <c r="O185" s="34" t="s">
        <v>87</v>
      </c>
      <c r="P185" s="34" t="s">
        <v>88</v>
      </c>
      <c r="Q185" s="34" t="s">
        <v>89</v>
      </c>
      <c r="R185" s="34" t="s">
        <v>90</v>
      </c>
      <c r="S185" s="34" t="s">
        <v>91</v>
      </c>
      <c r="T185" s="34" t="s">
        <v>92</v>
      </c>
      <c r="U185" s="34" t="s">
        <v>93</v>
      </c>
      <c r="V185" s="34" t="s">
        <v>94</v>
      </c>
      <c r="W185" s="34" t="s">
        <v>95</v>
      </c>
      <c r="X185" s="34" t="s">
        <v>96</v>
      </c>
      <c r="Y185" s="34" t="s">
        <v>97</v>
      </c>
    </row>
    <row r="186" spans="1:25" x14ac:dyDescent="0.2">
      <c r="A186" s="35">
        <v>1</v>
      </c>
      <c r="B186" s="36">
        <v>1442.8563584700003</v>
      </c>
      <c r="C186" s="36">
        <v>1451.1702043400003</v>
      </c>
      <c r="D186" s="36">
        <v>1473.5772077700001</v>
      </c>
      <c r="E186" s="36">
        <v>1478.8027614000002</v>
      </c>
      <c r="F186" s="36">
        <v>1489.2450228900002</v>
      </c>
      <c r="G186" s="36">
        <v>1488.2039928300003</v>
      </c>
      <c r="H186" s="36">
        <v>1459.1665458700002</v>
      </c>
      <c r="I186" s="36">
        <v>1472.1523135000002</v>
      </c>
      <c r="J186" s="36">
        <v>1464.6780924300001</v>
      </c>
      <c r="K186" s="36">
        <v>1431.4453620700001</v>
      </c>
      <c r="L186" s="36">
        <v>1415.5069384500002</v>
      </c>
      <c r="M186" s="36">
        <v>1378.2052164400002</v>
      </c>
      <c r="N186" s="36">
        <v>1379.0927667800001</v>
      </c>
      <c r="O186" s="36">
        <v>1413.6838481900002</v>
      </c>
      <c r="P186" s="36">
        <v>1436.2942155600001</v>
      </c>
      <c r="Q186" s="36">
        <v>1438.1278207600003</v>
      </c>
      <c r="R186" s="36">
        <v>1384.3710776900002</v>
      </c>
      <c r="S186" s="36">
        <v>1365.2732878500001</v>
      </c>
      <c r="T186" s="36">
        <v>1367.6892628200003</v>
      </c>
      <c r="U186" s="36">
        <v>1360.5178174100001</v>
      </c>
      <c r="V186" s="36">
        <v>1367.1801420300003</v>
      </c>
      <c r="W186" s="36">
        <v>1396.1500642700003</v>
      </c>
      <c r="X186" s="36">
        <v>1409.2583703300002</v>
      </c>
      <c r="Y186" s="36">
        <v>1427.2481792400001</v>
      </c>
    </row>
    <row r="187" spans="1:25" x14ac:dyDescent="0.2">
      <c r="A187" s="35">
        <v>2</v>
      </c>
      <c r="B187" s="36">
        <v>1409.6373955700001</v>
      </c>
      <c r="C187" s="36">
        <v>1406.0173105000001</v>
      </c>
      <c r="D187" s="36">
        <v>1441.5497419900003</v>
      </c>
      <c r="E187" s="36">
        <v>1446.4855873500003</v>
      </c>
      <c r="F187" s="36">
        <v>1438.6300404800002</v>
      </c>
      <c r="G187" s="36">
        <v>1435.9041392200002</v>
      </c>
      <c r="H187" s="36">
        <v>1417.6632988700003</v>
      </c>
      <c r="I187" s="36">
        <v>1444.6384765600003</v>
      </c>
      <c r="J187" s="36">
        <v>1427.2471822000002</v>
      </c>
      <c r="K187" s="36">
        <v>1402.2860117000002</v>
      </c>
      <c r="L187" s="36">
        <v>1387.6386161700002</v>
      </c>
      <c r="M187" s="36">
        <v>1403.1276106300002</v>
      </c>
      <c r="N187" s="36">
        <v>1419.4278784900002</v>
      </c>
      <c r="O187" s="36">
        <v>1419.0025252400003</v>
      </c>
      <c r="P187" s="36">
        <v>1420.4770603500001</v>
      </c>
      <c r="Q187" s="36">
        <v>1410.2172070700001</v>
      </c>
      <c r="R187" s="36">
        <v>1392.8419599700003</v>
      </c>
      <c r="S187" s="36">
        <v>1377.7876701900002</v>
      </c>
      <c r="T187" s="36">
        <v>1377.6837043800001</v>
      </c>
      <c r="U187" s="36">
        <v>1377.6608247300003</v>
      </c>
      <c r="V187" s="36">
        <v>1388.9636107900003</v>
      </c>
      <c r="W187" s="36">
        <v>1399.6493207900003</v>
      </c>
      <c r="X187" s="36">
        <v>1446.7269175800002</v>
      </c>
      <c r="Y187" s="36">
        <v>1469.8522547900002</v>
      </c>
    </row>
    <row r="188" spans="1:25" x14ac:dyDescent="0.2">
      <c r="A188" s="35">
        <v>3</v>
      </c>
      <c r="B188" s="36">
        <v>1430.0533785400003</v>
      </c>
      <c r="C188" s="36">
        <v>1418.8984349600003</v>
      </c>
      <c r="D188" s="36">
        <v>1461.5510706600003</v>
      </c>
      <c r="E188" s="36">
        <v>1468.2724324000003</v>
      </c>
      <c r="F188" s="36">
        <v>1473.3738597900001</v>
      </c>
      <c r="G188" s="36">
        <v>1468.4230861400001</v>
      </c>
      <c r="H188" s="36">
        <v>1438.9050739400002</v>
      </c>
      <c r="I188" s="36">
        <v>1452.7123445800003</v>
      </c>
      <c r="J188" s="36">
        <v>1427.5067804100001</v>
      </c>
      <c r="K188" s="36">
        <v>1400.7600004400001</v>
      </c>
      <c r="L188" s="36">
        <v>1402.9676516700001</v>
      </c>
      <c r="M188" s="36">
        <v>1420.1576648800001</v>
      </c>
      <c r="N188" s="36">
        <v>1429.0453703700002</v>
      </c>
      <c r="O188" s="36">
        <v>1464.1841664900003</v>
      </c>
      <c r="P188" s="36">
        <v>1468.0640007300001</v>
      </c>
      <c r="Q188" s="36">
        <v>1462.8043258800003</v>
      </c>
      <c r="R188" s="36">
        <v>1414.6923050500002</v>
      </c>
      <c r="S188" s="36">
        <v>1389.5170445000001</v>
      </c>
      <c r="T188" s="36">
        <v>1382.3893452300001</v>
      </c>
      <c r="U188" s="36">
        <v>1394.0261013400002</v>
      </c>
      <c r="V188" s="36">
        <v>1398.7458369500002</v>
      </c>
      <c r="W188" s="36">
        <v>1419.7536965900001</v>
      </c>
      <c r="X188" s="36">
        <v>1439.4970025100001</v>
      </c>
      <c r="Y188" s="36">
        <v>1450.5119161000002</v>
      </c>
    </row>
    <row r="189" spans="1:25" x14ac:dyDescent="0.2">
      <c r="A189" s="35">
        <v>4</v>
      </c>
      <c r="B189" s="36">
        <v>1329.8793244100002</v>
      </c>
      <c r="C189" s="36">
        <v>1351.3277414500003</v>
      </c>
      <c r="D189" s="36">
        <v>1405.7924996600002</v>
      </c>
      <c r="E189" s="36">
        <v>1423.6563216900001</v>
      </c>
      <c r="F189" s="36">
        <v>1425.3624467100001</v>
      </c>
      <c r="G189" s="36">
        <v>1420.8945825900003</v>
      </c>
      <c r="H189" s="36">
        <v>1392.9237098000001</v>
      </c>
      <c r="I189" s="36">
        <v>1415.7986389700002</v>
      </c>
      <c r="J189" s="36">
        <v>1403.5151210500003</v>
      </c>
      <c r="K189" s="36">
        <v>1373.4404180500003</v>
      </c>
      <c r="L189" s="36">
        <v>1386.4014424400002</v>
      </c>
      <c r="M189" s="36">
        <v>1391.2265354000001</v>
      </c>
      <c r="N189" s="36">
        <v>1402.5296689300003</v>
      </c>
      <c r="O189" s="36">
        <v>1416.8955394400002</v>
      </c>
      <c r="P189" s="36">
        <v>1420.7975568300003</v>
      </c>
      <c r="Q189" s="36">
        <v>1405.7816935000003</v>
      </c>
      <c r="R189" s="36">
        <v>1365.9251177900003</v>
      </c>
      <c r="S189" s="36">
        <v>1374.6863613700002</v>
      </c>
      <c r="T189" s="36">
        <v>1371.2911587100002</v>
      </c>
      <c r="U189" s="36">
        <v>1371.9813946000002</v>
      </c>
      <c r="V189" s="36">
        <v>1358.2250533100002</v>
      </c>
      <c r="W189" s="36">
        <v>1373.1721923900002</v>
      </c>
      <c r="X189" s="36">
        <v>1384.1020311100001</v>
      </c>
      <c r="Y189" s="36">
        <v>1412.8888302200003</v>
      </c>
    </row>
    <row r="190" spans="1:25" x14ac:dyDescent="0.2">
      <c r="A190" s="35">
        <v>5</v>
      </c>
      <c r="B190" s="36">
        <v>1326.5651023200003</v>
      </c>
      <c r="C190" s="36">
        <v>1339.8555970600003</v>
      </c>
      <c r="D190" s="36">
        <v>1368.4535100800001</v>
      </c>
      <c r="E190" s="36">
        <v>1383.6694051500001</v>
      </c>
      <c r="F190" s="36">
        <v>1375.5845467700001</v>
      </c>
      <c r="G190" s="36">
        <v>1357.6823723500002</v>
      </c>
      <c r="H190" s="36">
        <v>1328.9273624800003</v>
      </c>
      <c r="I190" s="36">
        <v>1323.9496438300002</v>
      </c>
      <c r="J190" s="36">
        <v>1330.3225955800001</v>
      </c>
      <c r="K190" s="36">
        <v>1315.7452269100002</v>
      </c>
      <c r="L190" s="36">
        <v>1316.6836590100002</v>
      </c>
      <c r="M190" s="36">
        <v>1304.5057718200003</v>
      </c>
      <c r="N190" s="36">
        <v>1328.5859943400003</v>
      </c>
      <c r="O190" s="36">
        <v>1364.0299256900003</v>
      </c>
      <c r="P190" s="36">
        <v>1361.6160040800003</v>
      </c>
      <c r="Q190" s="36">
        <v>1355.7913684100001</v>
      </c>
      <c r="R190" s="36">
        <v>1296.7396552300002</v>
      </c>
      <c r="S190" s="36">
        <v>1293.5148349900003</v>
      </c>
      <c r="T190" s="36">
        <v>1293.7588968500002</v>
      </c>
      <c r="U190" s="36">
        <v>1292.1679137200001</v>
      </c>
      <c r="V190" s="36">
        <v>1286.4667448600003</v>
      </c>
      <c r="W190" s="36">
        <v>1330.0489369400002</v>
      </c>
      <c r="X190" s="36">
        <v>1349.4744702500002</v>
      </c>
      <c r="Y190" s="36">
        <v>1368.1040781000002</v>
      </c>
    </row>
    <row r="191" spans="1:25" x14ac:dyDescent="0.2">
      <c r="A191" s="35">
        <v>6</v>
      </c>
      <c r="B191" s="36">
        <v>1342.9940343200001</v>
      </c>
      <c r="C191" s="36">
        <v>1371.1893518600002</v>
      </c>
      <c r="D191" s="36">
        <v>1385.5370656600003</v>
      </c>
      <c r="E191" s="36">
        <v>1402.8681103700003</v>
      </c>
      <c r="F191" s="36">
        <v>1401.0050703500001</v>
      </c>
      <c r="G191" s="36">
        <v>1380.6562382000002</v>
      </c>
      <c r="H191" s="36">
        <v>1348.0383436200002</v>
      </c>
      <c r="I191" s="36">
        <v>1327.3761616000002</v>
      </c>
      <c r="J191" s="36">
        <v>1304.6062143100003</v>
      </c>
      <c r="K191" s="36">
        <v>1306.4240710900001</v>
      </c>
      <c r="L191" s="36">
        <v>1330.2022986000002</v>
      </c>
      <c r="M191" s="36">
        <v>1330.2497808400001</v>
      </c>
      <c r="N191" s="36">
        <v>1361.4481352900002</v>
      </c>
      <c r="O191" s="36">
        <v>1404.5300697900002</v>
      </c>
      <c r="P191" s="36">
        <v>1413.3541775100002</v>
      </c>
      <c r="Q191" s="36">
        <v>1401.7503543300002</v>
      </c>
      <c r="R191" s="36">
        <v>1349.0038096100002</v>
      </c>
      <c r="S191" s="36">
        <v>1327.3786183800003</v>
      </c>
      <c r="T191" s="36">
        <v>1322.2121900500001</v>
      </c>
      <c r="U191" s="36">
        <v>1329.7468626200002</v>
      </c>
      <c r="V191" s="36">
        <v>1335.6792551100002</v>
      </c>
      <c r="W191" s="36">
        <v>1349.2538905000001</v>
      </c>
      <c r="X191" s="36">
        <v>1370.4742468200002</v>
      </c>
      <c r="Y191" s="36">
        <v>1406.1473155000001</v>
      </c>
    </row>
    <row r="192" spans="1:25" x14ac:dyDescent="0.2">
      <c r="A192" s="35">
        <v>7</v>
      </c>
      <c r="B192" s="36">
        <v>1447.8475955100002</v>
      </c>
      <c r="C192" s="36">
        <v>1418.8164741200003</v>
      </c>
      <c r="D192" s="36">
        <v>1447.9904657600002</v>
      </c>
      <c r="E192" s="36">
        <v>1444.1977052000002</v>
      </c>
      <c r="F192" s="36">
        <v>1437.9556974900001</v>
      </c>
      <c r="G192" s="36">
        <v>1433.8351455900001</v>
      </c>
      <c r="H192" s="36">
        <v>1404.2408792400001</v>
      </c>
      <c r="I192" s="36">
        <v>1392.2419862800002</v>
      </c>
      <c r="J192" s="36">
        <v>1408.8603572100003</v>
      </c>
      <c r="K192" s="36">
        <v>1371.9120177900002</v>
      </c>
      <c r="L192" s="36">
        <v>1392.7919735300002</v>
      </c>
      <c r="M192" s="36">
        <v>1362.0903228800003</v>
      </c>
      <c r="N192" s="36">
        <v>1399.6198571300001</v>
      </c>
      <c r="O192" s="36">
        <v>1424.7789946900002</v>
      </c>
      <c r="P192" s="36">
        <v>1420.6891385600002</v>
      </c>
      <c r="Q192" s="36">
        <v>1412.5033754100002</v>
      </c>
      <c r="R192" s="36">
        <v>1382.5841817000003</v>
      </c>
      <c r="S192" s="36">
        <v>1345.9286969400002</v>
      </c>
      <c r="T192" s="36">
        <v>1373.5382038600003</v>
      </c>
      <c r="U192" s="36">
        <v>1377.0027071200002</v>
      </c>
      <c r="V192" s="36">
        <v>1371.3506568700002</v>
      </c>
      <c r="W192" s="36">
        <v>1375.5379038200001</v>
      </c>
      <c r="X192" s="36">
        <v>1441.6477163600002</v>
      </c>
      <c r="Y192" s="36">
        <v>1444.3349870200002</v>
      </c>
    </row>
    <row r="193" spans="1:25" x14ac:dyDescent="0.2">
      <c r="A193" s="35">
        <v>8</v>
      </c>
      <c r="B193" s="36">
        <v>1441.0167462300001</v>
      </c>
      <c r="C193" s="36">
        <v>1407.2505229600001</v>
      </c>
      <c r="D193" s="36">
        <v>1442.3248040200001</v>
      </c>
      <c r="E193" s="36">
        <v>1440.5507418700001</v>
      </c>
      <c r="F193" s="36">
        <v>1432.9874118000002</v>
      </c>
      <c r="G193" s="36">
        <v>1424.4888142600003</v>
      </c>
      <c r="H193" s="36">
        <v>1372.8244238900002</v>
      </c>
      <c r="I193" s="36">
        <v>1363.0275710500002</v>
      </c>
      <c r="J193" s="36">
        <v>1347.8718738700002</v>
      </c>
      <c r="K193" s="36">
        <v>1366.1737956300001</v>
      </c>
      <c r="L193" s="36">
        <v>1372.1179602800003</v>
      </c>
      <c r="M193" s="36">
        <v>1345.0920116200002</v>
      </c>
      <c r="N193" s="36">
        <v>1364.4553995200001</v>
      </c>
      <c r="O193" s="36">
        <v>1399.3439212600001</v>
      </c>
      <c r="P193" s="36">
        <v>1401.1946066700002</v>
      </c>
      <c r="Q193" s="36">
        <v>1393.4357163100001</v>
      </c>
      <c r="R193" s="36">
        <v>1358.1279178900002</v>
      </c>
      <c r="S193" s="36">
        <v>1330.6628514000001</v>
      </c>
      <c r="T193" s="36">
        <v>1383.7597179800002</v>
      </c>
      <c r="U193" s="36">
        <v>1383.7672610900001</v>
      </c>
      <c r="V193" s="36">
        <v>1384.5184206600002</v>
      </c>
      <c r="W193" s="36">
        <v>1386.8675347900003</v>
      </c>
      <c r="X193" s="36">
        <v>1435.4641665000001</v>
      </c>
      <c r="Y193" s="36">
        <v>1463.5567867300001</v>
      </c>
    </row>
    <row r="194" spans="1:25" x14ac:dyDescent="0.2">
      <c r="A194" s="35">
        <v>9</v>
      </c>
      <c r="B194" s="36">
        <v>1392.6755509900001</v>
      </c>
      <c r="C194" s="36">
        <v>1412.4428594000001</v>
      </c>
      <c r="D194" s="36">
        <v>1469.2736691800003</v>
      </c>
      <c r="E194" s="36">
        <v>1467.1568844400001</v>
      </c>
      <c r="F194" s="36">
        <v>1467.5979966600003</v>
      </c>
      <c r="G194" s="36">
        <v>1464.6027247600002</v>
      </c>
      <c r="H194" s="36">
        <v>1432.3662335400002</v>
      </c>
      <c r="I194" s="36">
        <v>1439.6218530300002</v>
      </c>
      <c r="J194" s="36">
        <v>1412.4180154300002</v>
      </c>
      <c r="K194" s="36">
        <v>1380.6436661400003</v>
      </c>
      <c r="L194" s="36">
        <v>1387.3768229600003</v>
      </c>
      <c r="M194" s="36">
        <v>1390.5046145000001</v>
      </c>
      <c r="N194" s="36">
        <v>1411.3387546700003</v>
      </c>
      <c r="O194" s="36">
        <v>1440.2853973200001</v>
      </c>
      <c r="P194" s="36">
        <v>1434.4278212000002</v>
      </c>
      <c r="Q194" s="36">
        <v>1435.2538757600003</v>
      </c>
      <c r="R194" s="36">
        <v>1406.6209860600002</v>
      </c>
      <c r="S194" s="36">
        <v>1374.2415235300002</v>
      </c>
      <c r="T194" s="36">
        <v>1377.0851371800002</v>
      </c>
      <c r="U194" s="36">
        <v>1392.4198679200001</v>
      </c>
      <c r="V194" s="36">
        <v>1388.7268410500003</v>
      </c>
      <c r="W194" s="36">
        <v>1400.7615374900001</v>
      </c>
      <c r="X194" s="36">
        <v>1407.3290987300002</v>
      </c>
      <c r="Y194" s="36">
        <v>1447.2665844200003</v>
      </c>
    </row>
    <row r="195" spans="1:25" x14ac:dyDescent="0.2">
      <c r="A195" s="35">
        <v>10</v>
      </c>
      <c r="B195" s="36">
        <v>1448.9600789300002</v>
      </c>
      <c r="C195" s="36">
        <v>1444.2103334900003</v>
      </c>
      <c r="D195" s="36">
        <v>1465.1309203800001</v>
      </c>
      <c r="E195" s="36">
        <v>1469.2121971400002</v>
      </c>
      <c r="F195" s="36">
        <v>1451.1080728700001</v>
      </c>
      <c r="G195" s="36">
        <v>1443.2660253300003</v>
      </c>
      <c r="H195" s="36">
        <v>1388.7888147800002</v>
      </c>
      <c r="I195" s="36">
        <v>1386.4608800200001</v>
      </c>
      <c r="J195" s="36">
        <v>1379.9764503800002</v>
      </c>
      <c r="K195" s="36">
        <v>1335.2150782000001</v>
      </c>
      <c r="L195" s="36">
        <v>1380.8941564000002</v>
      </c>
      <c r="M195" s="36">
        <v>1372.1050550800003</v>
      </c>
      <c r="N195" s="36">
        <v>1390.2248172600002</v>
      </c>
      <c r="O195" s="36">
        <v>1430.4846823100002</v>
      </c>
      <c r="P195" s="36">
        <v>1432.6055701300002</v>
      </c>
      <c r="Q195" s="36">
        <v>1414.4852985600003</v>
      </c>
      <c r="R195" s="36">
        <v>1384.9150963400002</v>
      </c>
      <c r="S195" s="36">
        <v>1349.7157537900002</v>
      </c>
      <c r="T195" s="36">
        <v>1339.3035303100003</v>
      </c>
      <c r="U195" s="36">
        <v>1348.5010358400002</v>
      </c>
      <c r="V195" s="36">
        <v>1391.6564343900002</v>
      </c>
      <c r="W195" s="36">
        <v>1388.1416450300003</v>
      </c>
      <c r="X195" s="36">
        <v>1401.0654812600003</v>
      </c>
      <c r="Y195" s="36">
        <v>1428.3975337900001</v>
      </c>
    </row>
    <row r="196" spans="1:25" x14ac:dyDescent="0.2">
      <c r="A196" s="35">
        <v>11</v>
      </c>
      <c r="B196" s="36">
        <v>1442.3781124900001</v>
      </c>
      <c r="C196" s="36">
        <v>1467.8407382700002</v>
      </c>
      <c r="D196" s="36">
        <v>1503.9346929400001</v>
      </c>
      <c r="E196" s="36">
        <v>1491.9924358900003</v>
      </c>
      <c r="F196" s="36">
        <v>1478.2856712900002</v>
      </c>
      <c r="G196" s="36">
        <v>1455.9126339500001</v>
      </c>
      <c r="H196" s="36">
        <v>1398.9456325000001</v>
      </c>
      <c r="I196" s="36">
        <v>1393.9626588900003</v>
      </c>
      <c r="J196" s="36">
        <v>1373.7771696800003</v>
      </c>
      <c r="K196" s="36">
        <v>1356.6324654500002</v>
      </c>
      <c r="L196" s="36">
        <v>1357.6908169100002</v>
      </c>
      <c r="M196" s="36">
        <v>1360.8201629200003</v>
      </c>
      <c r="N196" s="36">
        <v>1377.2260357900002</v>
      </c>
      <c r="O196" s="36">
        <v>1412.9772646900001</v>
      </c>
      <c r="P196" s="36">
        <v>1417.0282839600002</v>
      </c>
      <c r="Q196" s="36">
        <v>1419.6654471500001</v>
      </c>
      <c r="R196" s="36">
        <v>1375.4188946700001</v>
      </c>
      <c r="S196" s="36">
        <v>1336.7457971700003</v>
      </c>
      <c r="T196" s="36">
        <v>1330.5193679300003</v>
      </c>
      <c r="U196" s="36">
        <v>1346.6812237100003</v>
      </c>
      <c r="V196" s="36">
        <v>1373.0356667800002</v>
      </c>
      <c r="W196" s="36">
        <v>1401.1097700800001</v>
      </c>
      <c r="X196" s="36">
        <v>1421.2853428100002</v>
      </c>
      <c r="Y196" s="36">
        <v>1446.2820656500003</v>
      </c>
    </row>
    <row r="197" spans="1:25" x14ac:dyDescent="0.2">
      <c r="A197" s="35">
        <v>12</v>
      </c>
      <c r="B197" s="36">
        <v>1448.8723080000002</v>
      </c>
      <c r="C197" s="36">
        <v>1463.0973242700002</v>
      </c>
      <c r="D197" s="36">
        <v>1481.5311329700003</v>
      </c>
      <c r="E197" s="36">
        <v>1486.9094192100001</v>
      </c>
      <c r="F197" s="36">
        <v>1473.7984020200001</v>
      </c>
      <c r="G197" s="36">
        <v>1437.8400289200001</v>
      </c>
      <c r="H197" s="36">
        <v>1379.1672909200001</v>
      </c>
      <c r="I197" s="36">
        <v>1391.8278351800002</v>
      </c>
      <c r="J197" s="36">
        <v>1370.6625877400002</v>
      </c>
      <c r="K197" s="36">
        <v>1374.0810663700001</v>
      </c>
      <c r="L197" s="36">
        <v>1376.9108265700002</v>
      </c>
      <c r="M197" s="36">
        <v>1374.0658307700003</v>
      </c>
      <c r="N197" s="36">
        <v>1396.8074196000002</v>
      </c>
      <c r="O197" s="36">
        <v>1430.9861387800001</v>
      </c>
      <c r="P197" s="36">
        <v>1439.6691914800001</v>
      </c>
      <c r="Q197" s="36">
        <v>1438.5628164900002</v>
      </c>
      <c r="R197" s="36">
        <v>1386.7728472200001</v>
      </c>
      <c r="S197" s="36">
        <v>1342.9484562100001</v>
      </c>
      <c r="T197" s="36">
        <v>1347.4902398000002</v>
      </c>
      <c r="U197" s="36">
        <v>1363.0349833000002</v>
      </c>
      <c r="V197" s="36">
        <v>1377.5842549000001</v>
      </c>
      <c r="W197" s="36">
        <v>1397.0297791800001</v>
      </c>
      <c r="X197" s="36">
        <v>1415.8125839300003</v>
      </c>
      <c r="Y197" s="36">
        <v>1428.6383697700003</v>
      </c>
    </row>
    <row r="198" spans="1:25" x14ac:dyDescent="0.2">
      <c r="A198" s="35">
        <v>13</v>
      </c>
      <c r="B198" s="36">
        <v>1470.3751379200003</v>
      </c>
      <c r="C198" s="36">
        <v>1489.1276202600002</v>
      </c>
      <c r="D198" s="36">
        <v>1490.6752491100001</v>
      </c>
      <c r="E198" s="36">
        <v>1495.1712583800002</v>
      </c>
      <c r="F198" s="36">
        <v>1487.8426446200001</v>
      </c>
      <c r="G198" s="36">
        <v>1435.5873354300002</v>
      </c>
      <c r="H198" s="36">
        <v>1391.0684640000002</v>
      </c>
      <c r="I198" s="36">
        <v>1389.9619664400002</v>
      </c>
      <c r="J198" s="36">
        <v>1386.7974841200003</v>
      </c>
      <c r="K198" s="36">
        <v>1379.0606392100001</v>
      </c>
      <c r="L198" s="36">
        <v>1381.9790226400003</v>
      </c>
      <c r="M198" s="36">
        <v>1402.2536893900001</v>
      </c>
      <c r="N198" s="36">
        <v>1418.2814680700003</v>
      </c>
      <c r="O198" s="36">
        <v>1455.0007025900002</v>
      </c>
      <c r="P198" s="36">
        <v>1458.4701953100002</v>
      </c>
      <c r="Q198" s="36">
        <v>1460.6990456700003</v>
      </c>
      <c r="R198" s="36">
        <v>1414.0140484000001</v>
      </c>
      <c r="S198" s="36">
        <v>1379.1453905400001</v>
      </c>
      <c r="T198" s="36">
        <v>1390.1854602400001</v>
      </c>
      <c r="U198" s="36">
        <v>1397.8885386400002</v>
      </c>
      <c r="V198" s="36">
        <v>1395.0229058500001</v>
      </c>
      <c r="W198" s="36">
        <v>1412.0658807400002</v>
      </c>
      <c r="X198" s="36">
        <v>1431.7003601000001</v>
      </c>
      <c r="Y198" s="36">
        <v>1464.0779408200001</v>
      </c>
    </row>
    <row r="199" spans="1:25" x14ac:dyDescent="0.2">
      <c r="A199" s="35">
        <v>14</v>
      </c>
      <c r="B199" s="36">
        <v>1486.8961859600001</v>
      </c>
      <c r="C199" s="36">
        <v>1512.3584037400001</v>
      </c>
      <c r="D199" s="36">
        <v>1530.1013322400001</v>
      </c>
      <c r="E199" s="36">
        <v>1525.0710142000003</v>
      </c>
      <c r="F199" s="36">
        <v>1518.1203474400002</v>
      </c>
      <c r="G199" s="36">
        <v>1495.9895742200001</v>
      </c>
      <c r="H199" s="36">
        <v>1447.9856276800001</v>
      </c>
      <c r="I199" s="36">
        <v>1416.1350467000002</v>
      </c>
      <c r="J199" s="36">
        <v>1408.3985717000003</v>
      </c>
      <c r="K199" s="36">
        <v>1396.7855663900002</v>
      </c>
      <c r="L199" s="36">
        <v>1415.5611721600003</v>
      </c>
      <c r="M199" s="36">
        <v>1428.9189935700001</v>
      </c>
      <c r="N199" s="36">
        <v>1435.3411834200001</v>
      </c>
      <c r="O199" s="36">
        <v>1464.0581027300002</v>
      </c>
      <c r="P199" s="36">
        <v>1488.9852573300002</v>
      </c>
      <c r="Q199" s="36">
        <v>1479.8695248300003</v>
      </c>
      <c r="R199" s="36">
        <v>1428.5388572800002</v>
      </c>
      <c r="S199" s="36">
        <v>1410.7757252800002</v>
      </c>
      <c r="T199" s="36">
        <v>1398.6897122400003</v>
      </c>
      <c r="U199" s="36">
        <v>1410.4996244700003</v>
      </c>
      <c r="V199" s="36">
        <v>1424.7104613900001</v>
      </c>
      <c r="W199" s="36">
        <v>1423.5094424300003</v>
      </c>
      <c r="X199" s="36">
        <v>1440.0666947700001</v>
      </c>
      <c r="Y199" s="36">
        <v>1454.7138206100001</v>
      </c>
    </row>
    <row r="200" spans="1:25" x14ac:dyDescent="0.2">
      <c r="A200" s="35">
        <v>15</v>
      </c>
      <c r="B200" s="36">
        <v>1436.2135896700001</v>
      </c>
      <c r="C200" s="36">
        <v>1377.7968284400001</v>
      </c>
      <c r="D200" s="36">
        <v>1426.4548329600002</v>
      </c>
      <c r="E200" s="36">
        <v>1439.4388374900002</v>
      </c>
      <c r="F200" s="36">
        <v>1439.3630721300001</v>
      </c>
      <c r="G200" s="36">
        <v>1430.2339899000001</v>
      </c>
      <c r="H200" s="36">
        <v>1390.2921716100002</v>
      </c>
      <c r="I200" s="36">
        <v>1377.7418466100003</v>
      </c>
      <c r="J200" s="36">
        <v>1354.7358858000002</v>
      </c>
      <c r="K200" s="36">
        <v>1333.0226404900002</v>
      </c>
      <c r="L200" s="36">
        <v>1323.1567164500002</v>
      </c>
      <c r="M200" s="36">
        <v>1336.9632885300002</v>
      </c>
      <c r="N200" s="36">
        <v>1373.6192966500003</v>
      </c>
      <c r="O200" s="36">
        <v>1406.1990366300001</v>
      </c>
      <c r="P200" s="36">
        <v>1407.2400986400003</v>
      </c>
      <c r="Q200" s="36">
        <v>1407.6396815600001</v>
      </c>
      <c r="R200" s="36">
        <v>1358.0305989900003</v>
      </c>
      <c r="S200" s="36">
        <v>1337.6867036500003</v>
      </c>
      <c r="T200" s="36">
        <v>1338.5608581700003</v>
      </c>
      <c r="U200" s="36">
        <v>1350.4397526200003</v>
      </c>
      <c r="V200" s="36">
        <v>1360.8170258000002</v>
      </c>
      <c r="W200" s="36">
        <v>1373.4032091200002</v>
      </c>
      <c r="X200" s="36">
        <v>1382.2162698600002</v>
      </c>
      <c r="Y200" s="36">
        <v>1401.2895693800001</v>
      </c>
    </row>
    <row r="201" spans="1:25" x14ac:dyDescent="0.2">
      <c r="A201" s="35">
        <v>16</v>
      </c>
      <c r="B201" s="36">
        <v>1391.7683759300003</v>
      </c>
      <c r="C201" s="36">
        <v>1414.3316917800003</v>
      </c>
      <c r="D201" s="36">
        <v>1435.4987394100001</v>
      </c>
      <c r="E201" s="36">
        <v>1430.7290006100002</v>
      </c>
      <c r="F201" s="36">
        <v>1426.7853812400001</v>
      </c>
      <c r="G201" s="36">
        <v>1423.8142385900003</v>
      </c>
      <c r="H201" s="36">
        <v>1383.6714032400002</v>
      </c>
      <c r="I201" s="36">
        <v>1361.0462286600002</v>
      </c>
      <c r="J201" s="36">
        <v>1354.1321609500003</v>
      </c>
      <c r="K201" s="36">
        <v>1338.0090184700002</v>
      </c>
      <c r="L201" s="36">
        <v>1349.5533601900001</v>
      </c>
      <c r="M201" s="36">
        <v>1373.8985318700002</v>
      </c>
      <c r="N201" s="36">
        <v>1405.7969341100002</v>
      </c>
      <c r="O201" s="36">
        <v>1443.1462434700002</v>
      </c>
      <c r="P201" s="36">
        <v>1447.0471197200002</v>
      </c>
      <c r="Q201" s="36">
        <v>1447.5460183000002</v>
      </c>
      <c r="R201" s="36">
        <v>1402.6621823400003</v>
      </c>
      <c r="S201" s="36">
        <v>1355.3371031300003</v>
      </c>
      <c r="T201" s="36">
        <v>1350.2328114200002</v>
      </c>
      <c r="U201" s="36">
        <v>1364.2896715700001</v>
      </c>
      <c r="V201" s="36">
        <v>1377.0423285600002</v>
      </c>
      <c r="W201" s="36">
        <v>1397.9989598900002</v>
      </c>
      <c r="X201" s="36">
        <v>1411.7563994000002</v>
      </c>
      <c r="Y201" s="36">
        <v>1431.6956014400002</v>
      </c>
    </row>
    <row r="202" spans="1:25" x14ac:dyDescent="0.2">
      <c r="A202" s="35">
        <v>17</v>
      </c>
      <c r="B202" s="36">
        <v>1461.3329345300001</v>
      </c>
      <c r="C202" s="36">
        <v>1522.5091689300002</v>
      </c>
      <c r="D202" s="36">
        <v>1534.0014416400002</v>
      </c>
      <c r="E202" s="36">
        <v>1481.1856416800001</v>
      </c>
      <c r="F202" s="36">
        <v>1481.6456914600001</v>
      </c>
      <c r="G202" s="36">
        <v>1422.1793074000002</v>
      </c>
      <c r="H202" s="36">
        <v>1400.2846569000003</v>
      </c>
      <c r="I202" s="36">
        <v>1373.2823390400001</v>
      </c>
      <c r="J202" s="36">
        <v>1394.1221305800002</v>
      </c>
      <c r="K202" s="36">
        <v>1409.0488843000003</v>
      </c>
      <c r="L202" s="36">
        <v>1416.7511551200002</v>
      </c>
      <c r="M202" s="36">
        <v>1400.9233450500001</v>
      </c>
      <c r="N202" s="36">
        <v>1399.8374676900003</v>
      </c>
      <c r="O202" s="36">
        <v>1410.3967587300001</v>
      </c>
      <c r="P202" s="36">
        <v>1410.9291355500002</v>
      </c>
      <c r="Q202" s="36">
        <v>1403.9716853200002</v>
      </c>
      <c r="R202" s="36">
        <v>1392.4055024200002</v>
      </c>
      <c r="S202" s="36">
        <v>1359.1229365600002</v>
      </c>
      <c r="T202" s="36">
        <v>1402.1013422300002</v>
      </c>
      <c r="U202" s="36">
        <v>1412.8465793600003</v>
      </c>
      <c r="V202" s="36">
        <v>1411.9186752700002</v>
      </c>
      <c r="W202" s="36">
        <v>1423.1972007900001</v>
      </c>
      <c r="X202" s="36">
        <v>1439.2212909500001</v>
      </c>
      <c r="Y202" s="36">
        <v>1488.1389732400003</v>
      </c>
    </row>
    <row r="203" spans="1:25" x14ac:dyDescent="0.2">
      <c r="A203" s="35">
        <v>18</v>
      </c>
      <c r="B203" s="36">
        <v>1457.2544381000002</v>
      </c>
      <c r="C203" s="36">
        <v>1479.0550765800001</v>
      </c>
      <c r="D203" s="36">
        <v>1518.1301516500002</v>
      </c>
      <c r="E203" s="36">
        <v>1525.1989264100002</v>
      </c>
      <c r="F203" s="36">
        <v>1511.5555440000003</v>
      </c>
      <c r="G203" s="36">
        <v>1473.7733420900001</v>
      </c>
      <c r="H203" s="36">
        <v>1430.5921508100002</v>
      </c>
      <c r="I203" s="36">
        <v>1400.7022372000001</v>
      </c>
      <c r="J203" s="36">
        <v>1366.2179214600003</v>
      </c>
      <c r="K203" s="36">
        <v>1391.6238130800002</v>
      </c>
      <c r="L203" s="36">
        <v>1401.0483579700001</v>
      </c>
      <c r="M203" s="36">
        <v>1421.3188551500002</v>
      </c>
      <c r="N203" s="36">
        <v>1408.5261575700001</v>
      </c>
      <c r="O203" s="36">
        <v>1426.0453974700001</v>
      </c>
      <c r="P203" s="36">
        <v>1440.5480309800002</v>
      </c>
      <c r="Q203" s="36">
        <v>1444.8450441900002</v>
      </c>
      <c r="R203" s="36">
        <v>1404.7643639200003</v>
      </c>
      <c r="S203" s="36">
        <v>1393.9636933700001</v>
      </c>
      <c r="T203" s="36">
        <v>1399.6761740000002</v>
      </c>
      <c r="U203" s="36">
        <v>1384.6868626900002</v>
      </c>
      <c r="V203" s="36">
        <v>1378.4294755300002</v>
      </c>
      <c r="W203" s="36">
        <v>1395.0920485000001</v>
      </c>
      <c r="X203" s="36">
        <v>1416.0676192800001</v>
      </c>
      <c r="Y203" s="36">
        <v>1426.1248388600002</v>
      </c>
    </row>
    <row r="204" spans="1:25" x14ac:dyDescent="0.2">
      <c r="A204" s="35">
        <v>19</v>
      </c>
      <c r="B204" s="36">
        <v>1484.8605136000001</v>
      </c>
      <c r="C204" s="36">
        <v>1513.2965443200003</v>
      </c>
      <c r="D204" s="36">
        <v>1536.5974498200003</v>
      </c>
      <c r="E204" s="36">
        <v>1539.9670501400001</v>
      </c>
      <c r="F204" s="36">
        <v>1528.5153338600003</v>
      </c>
      <c r="G204" s="36">
        <v>1482.2497978200001</v>
      </c>
      <c r="H204" s="36">
        <v>1443.4368742200002</v>
      </c>
      <c r="I204" s="36">
        <v>1413.2666660400002</v>
      </c>
      <c r="J204" s="36">
        <v>1393.2409258200003</v>
      </c>
      <c r="K204" s="36">
        <v>1392.5923818000001</v>
      </c>
      <c r="L204" s="36">
        <v>1400.0933647200002</v>
      </c>
      <c r="M204" s="36">
        <v>1407.8789776600001</v>
      </c>
      <c r="N204" s="36">
        <v>1411.3032195900003</v>
      </c>
      <c r="O204" s="36">
        <v>1450.7420916600001</v>
      </c>
      <c r="P204" s="36">
        <v>1453.3789550600002</v>
      </c>
      <c r="Q204" s="36">
        <v>1446.4732734600002</v>
      </c>
      <c r="R204" s="36">
        <v>1415.8711727100001</v>
      </c>
      <c r="S204" s="36">
        <v>1391.3402051900002</v>
      </c>
      <c r="T204" s="36">
        <v>1382.6130718700001</v>
      </c>
      <c r="U204" s="36">
        <v>1388.6615973900002</v>
      </c>
      <c r="V204" s="36">
        <v>1380.8340874600001</v>
      </c>
      <c r="W204" s="36">
        <v>1393.8227819200001</v>
      </c>
      <c r="X204" s="36">
        <v>1412.8044605400003</v>
      </c>
      <c r="Y204" s="36">
        <v>1423.1250928600002</v>
      </c>
    </row>
    <row r="205" spans="1:25" x14ac:dyDescent="0.2">
      <c r="A205" s="35">
        <v>20</v>
      </c>
      <c r="B205" s="36">
        <v>1456.5277364800002</v>
      </c>
      <c r="C205" s="36">
        <v>1462.5963372900003</v>
      </c>
      <c r="D205" s="36">
        <v>1512.1378746700002</v>
      </c>
      <c r="E205" s="36">
        <v>1528.8188050800002</v>
      </c>
      <c r="F205" s="36">
        <v>1519.5807588200003</v>
      </c>
      <c r="G205" s="36">
        <v>1495.9459279200003</v>
      </c>
      <c r="H205" s="36">
        <v>1437.6102873800003</v>
      </c>
      <c r="I205" s="36">
        <v>1408.9436564900002</v>
      </c>
      <c r="J205" s="36">
        <v>1394.6609504300002</v>
      </c>
      <c r="K205" s="36">
        <v>1390.4797914000003</v>
      </c>
      <c r="L205" s="36">
        <v>1391.5242811300002</v>
      </c>
      <c r="M205" s="36">
        <v>1397.0358128900002</v>
      </c>
      <c r="N205" s="36">
        <v>1426.2227089100002</v>
      </c>
      <c r="O205" s="36">
        <v>1448.7101610300001</v>
      </c>
      <c r="P205" s="36">
        <v>1446.4400900500002</v>
      </c>
      <c r="Q205" s="36">
        <v>1433.9242588300001</v>
      </c>
      <c r="R205" s="36">
        <v>1405.2864747700003</v>
      </c>
      <c r="S205" s="36">
        <v>1379.8207061100002</v>
      </c>
      <c r="T205" s="36">
        <v>1372.5865143200001</v>
      </c>
      <c r="U205" s="36">
        <v>1389.4412701400001</v>
      </c>
      <c r="V205" s="36">
        <v>1399.0252826800001</v>
      </c>
      <c r="W205" s="36">
        <v>1416.6992071900002</v>
      </c>
      <c r="X205" s="36">
        <v>1444.0658576700002</v>
      </c>
      <c r="Y205" s="36">
        <v>1479.1299939700002</v>
      </c>
    </row>
    <row r="206" spans="1:25" x14ac:dyDescent="0.2">
      <c r="A206" s="35">
        <v>21</v>
      </c>
      <c r="B206" s="36">
        <v>1456.0809177000001</v>
      </c>
      <c r="C206" s="36">
        <v>1453.1089215700001</v>
      </c>
      <c r="D206" s="36">
        <v>1479.1134698300002</v>
      </c>
      <c r="E206" s="36">
        <v>1476.2100998700002</v>
      </c>
      <c r="F206" s="36">
        <v>1466.8584338300002</v>
      </c>
      <c r="G206" s="36">
        <v>1456.7777902200003</v>
      </c>
      <c r="H206" s="36">
        <v>1411.0622477000002</v>
      </c>
      <c r="I206" s="36">
        <v>1419.2062724600003</v>
      </c>
      <c r="J206" s="36">
        <v>1416.2396104000002</v>
      </c>
      <c r="K206" s="36">
        <v>1382.2839365400002</v>
      </c>
      <c r="L206" s="36">
        <v>1382.5548445800002</v>
      </c>
      <c r="M206" s="36">
        <v>1409.4459817300001</v>
      </c>
      <c r="N206" s="36">
        <v>1434.0058443100002</v>
      </c>
      <c r="O206" s="36">
        <v>1473.4125135600002</v>
      </c>
      <c r="P206" s="36">
        <v>1469.7429014700001</v>
      </c>
      <c r="Q206" s="36">
        <v>1463.1106808600002</v>
      </c>
      <c r="R206" s="36">
        <v>1433.6783763600001</v>
      </c>
      <c r="S206" s="36">
        <v>1392.4444390700003</v>
      </c>
      <c r="T206" s="36">
        <v>1378.0865357800003</v>
      </c>
      <c r="U206" s="36">
        <v>1390.0305276700001</v>
      </c>
      <c r="V206" s="36">
        <v>1397.9266797400003</v>
      </c>
      <c r="W206" s="36">
        <v>1419.4052214800001</v>
      </c>
      <c r="X206" s="36">
        <v>1445.3144753600002</v>
      </c>
      <c r="Y206" s="36">
        <v>1486.1501689900001</v>
      </c>
    </row>
    <row r="207" spans="1:25" x14ac:dyDescent="0.2">
      <c r="A207" s="35">
        <v>22</v>
      </c>
      <c r="B207" s="36">
        <v>1510.6505064600001</v>
      </c>
      <c r="C207" s="36">
        <v>1517.7631906600002</v>
      </c>
      <c r="D207" s="36">
        <v>1548.2705981900001</v>
      </c>
      <c r="E207" s="36">
        <v>1553.8108771400002</v>
      </c>
      <c r="F207" s="36">
        <v>1548.0183363900003</v>
      </c>
      <c r="G207" s="36">
        <v>1534.9357388400001</v>
      </c>
      <c r="H207" s="36">
        <v>1469.1370046400002</v>
      </c>
      <c r="I207" s="36">
        <v>1444.5439306000003</v>
      </c>
      <c r="J207" s="36">
        <v>1398.6214388400001</v>
      </c>
      <c r="K207" s="36">
        <v>1380.9778846500003</v>
      </c>
      <c r="L207" s="36">
        <v>1386.3492791200001</v>
      </c>
      <c r="M207" s="36">
        <v>1390.3697062300002</v>
      </c>
      <c r="N207" s="36">
        <v>1409.5869892200003</v>
      </c>
      <c r="O207" s="36">
        <v>1460.7922095500003</v>
      </c>
      <c r="P207" s="36">
        <v>1469.7579915900003</v>
      </c>
      <c r="Q207" s="36">
        <v>1464.8641790000001</v>
      </c>
      <c r="R207" s="36">
        <v>1433.6765782600003</v>
      </c>
      <c r="S207" s="36">
        <v>1383.7467321300003</v>
      </c>
      <c r="T207" s="36">
        <v>1379.2957313700001</v>
      </c>
      <c r="U207" s="36">
        <v>1394.0442809100002</v>
      </c>
      <c r="V207" s="36">
        <v>1402.3733781800001</v>
      </c>
      <c r="W207" s="36">
        <v>1413.8771750600001</v>
      </c>
      <c r="X207" s="36">
        <v>1450.1628932800002</v>
      </c>
      <c r="Y207" s="36">
        <v>1483.4428943300002</v>
      </c>
    </row>
    <row r="208" spans="1:25" x14ac:dyDescent="0.2">
      <c r="A208" s="35">
        <v>23</v>
      </c>
      <c r="B208" s="36">
        <v>1524.2343982000002</v>
      </c>
      <c r="C208" s="36">
        <v>1545.5210144600003</v>
      </c>
      <c r="D208" s="36">
        <v>1556.9735264700003</v>
      </c>
      <c r="E208" s="36">
        <v>1555.7705526600002</v>
      </c>
      <c r="F208" s="36">
        <v>1568.9219710000002</v>
      </c>
      <c r="G208" s="36">
        <v>1554.9573613300001</v>
      </c>
      <c r="H208" s="36">
        <v>1513.3536811700003</v>
      </c>
      <c r="I208" s="36">
        <v>1499.6906330400002</v>
      </c>
      <c r="J208" s="36">
        <v>1433.8311778000002</v>
      </c>
      <c r="K208" s="36">
        <v>1416.1734041900002</v>
      </c>
      <c r="L208" s="36">
        <v>1429.7800027900003</v>
      </c>
      <c r="M208" s="36">
        <v>1423.5813840700002</v>
      </c>
      <c r="N208" s="36">
        <v>1465.9555669600002</v>
      </c>
      <c r="O208" s="36">
        <v>1508.5812964200002</v>
      </c>
      <c r="P208" s="36">
        <v>1505.2713252700003</v>
      </c>
      <c r="Q208" s="36">
        <v>1511.8922849000003</v>
      </c>
      <c r="R208" s="36">
        <v>1493.3225967800001</v>
      </c>
      <c r="S208" s="36">
        <v>1426.7576841200002</v>
      </c>
      <c r="T208" s="36">
        <v>1408.5212917000001</v>
      </c>
      <c r="U208" s="36">
        <v>1430.7840090400002</v>
      </c>
      <c r="V208" s="36">
        <v>1458.1666621000002</v>
      </c>
      <c r="W208" s="36">
        <v>1465.1445922400003</v>
      </c>
      <c r="X208" s="36">
        <v>1503.5072834000002</v>
      </c>
      <c r="Y208" s="36">
        <v>1531.2631625700003</v>
      </c>
    </row>
    <row r="209" spans="1:25" x14ac:dyDescent="0.2">
      <c r="A209" s="35">
        <v>24</v>
      </c>
      <c r="B209" s="36">
        <v>1568.9174720500002</v>
      </c>
      <c r="C209" s="36">
        <v>1553.7527693400002</v>
      </c>
      <c r="D209" s="36">
        <v>1550.9895370100003</v>
      </c>
      <c r="E209" s="36">
        <v>1550.6226580700002</v>
      </c>
      <c r="F209" s="36">
        <v>1543.1947883700002</v>
      </c>
      <c r="G209" s="36">
        <v>1504.6571444700003</v>
      </c>
      <c r="H209" s="36">
        <v>1438.4047891100001</v>
      </c>
      <c r="I209" s="36">
        <v>1434.9514387400002</v>
      </c>
      <c r="J209" s="36">
        <v>1424.6942445500001</v>
      </c>
      <c r="K209" s="36">
        <v>1432.7630644600001</v>
      </c>
      <c r="L209" s="36">
        <v>1446.5762259100002</v>
      </c>
      <c r="M209" s="36">
        <v>1457.8803581100001</v>
      </c>
      <c r="N209" s="36">
        <v>1474.7530975400002</v>
      </c>
      <c r="O209" s="36">
        <v>1517.1360969900002</v>
      </c>
      <c r="P209" s="36">
        <v>1520.8023410000003</v>
      </c>
      <c r="Q209" s="36">
        <v>1527.3789414800001</v>
      </c>
      <c r="R209" s="36">
        <v>1484.1035270400002</v>
      </c>
      <c r="S209" s="36">
        <v>1433.6832430400002</v>
      </c>
      <c r="T209" s="36">
        <v>1429.1639074700001</v>
      </c>
      <c r="U209" s="36">
        <v>1438.5064095300002</v>
      </c>
      <c r="V209" s="36">
        <v>1456.6981569200002</v>
      </c>
      <c r="W209" s="36">
        <v>1467.8497114500001</v>
      </c>
      <c r="X209" s="36">
        <v>1493.9891801200001</v>
      </c>
      <c r="Y209" s="36">
        <v>1519.0689162200001</v>
      </c>
    </row>
    <row r="210" spans="1:25" x14ac:dyDescent="0.2">
      <c r="A210" s="35">
        <v>25</v>
      </c>
      <c r="B210" s="36">
        <v>1507.4935856600002</v>
      </c>
      <c r="C210" s="36">
        <v>1541.7036109300002</v>
      </c>
      <c r="D210" s="36">
        <v>1570.1719197500001</v>
      </c>
      <c r="E210" s="36">
        <v>1568.7955739900001</v>
      </c>
      <c r="F210" s="36">
        <v>1559.5917682500001</v>
      </c>
      <c r="G210" s="36">
        <v>1515.3189294500003</v>
      </c>
      <c r="H210" s="36">
        <v>1432.9758184500001</v>
      </c>
      <c r="I210" s="36">
        <v>1414.3078051300001</v>
      </c>
      <c r="J210" s="36">
        <v>1394.6018449000003</v>
      </c>
      <c r="K210" s="36">
        <v>1393.4378410300003</v>
      </c>
      <c r="L210" s="36">
        <v>1399.1678957100003</v>
      </c>
      <c r="M210" s="36">
        <v>1417.4154548800002</v>
      </c>
      <c r="N210" s="36">
        <v>1440.8120372000003</v>
      </c>
      <c r="O210" s="36">
        <v>1484.3560795800001</v>
      </c>
      <c r="P210" s="36">
        <v>1488.4023310700002</v>
      </c>
      <c r="Q210" s="36">
        <v>1482.8822574600001</v>
      </c>
      <c r="R210" s="36">
        <v>1442.4365428700003</v>
      </c>
      <c r="S210" s="36">
        <v>1394.4655174200002</v>
      </c>
      <c r="T210" s="36">
        <v>1392.2555701500003</v>
      </c>
      <c r="U210" s="36">
        <v>1409.0753715700002</v>
      </c>
      <c r="V210" s="36">
        <v>1427.4003511200001</v>
      </c>
      <c r="W210" s="36">
        <v>1443.1677613500001</v>
      </c>
      <c r="X210" s="36">
        <v>1465.8682311100001</v>
      </c>
      <c r="Y210" s="36">
        <v>1505.8808358400001</v>
      </c>
    </row>
    <row r="211" spans="1:25" x14ac:dyDescent="0.2">
      <c r="A211" s="35">
        <v>26</v>
      </c>
      <c r="B211" s="36">
        <v>1454.9907011000003</v>
      </c>
      <c r="C211" s="36">
        <v>1513.2581192800003</v>
      </c>
      <c r="D211" s="36">
        <v>1544.8766496700002</v>
      </c>
      <c r="E211" s="36">
        <v>1549.4503101300002</v>
      </c>
      <c r="F211" s="36">
        <v>1536.8328519200002</v>
      </c>
      <c r="G211" s="36">
        <v>1496.8342004100002</v>
      </c>
      <c r="H211" s="36">
        <v>1441.7712370000002</v>
      </c>
      <c r="I211" s="36">
        <v>1435.7067001000003</v>
      </c>
      <c r="J211" s="36">
        <v>1428.8151276400001</v>
      </c>
      <c r="K211" s="36">
        <v>1415.9887695400002</v>
      </c>
      <c r="L211" s="36">
        <v>1421.4579243600001</v>
      </c>
      <c r="M211" s="36">
        <v>1427.7832243600003</v>
      </c>
      <c r="N211" s="36">
        <v>1451.0836067300002</v>
      </c>
      <c r="O211" s="36">
        <v>1486.6088798300002</v>
      </c>
      <c r="P211" s="36">
        <v>1490.0695097900002</v>
      </c>
      <c r="Q211" s="36">
        <v>1496.4018152900003</v>
      </c>
      <c r="R211" s="36">
        <v>1456.1593012800001</v>
      </c>
      <c r="S211" s="36">
        <v>1428.2239988100002</v>
      </c>
      <c r="T211" s="36">
        <v>1432.8547355900002</v>
      </c>
      <c r="U211" s="36">
        <v>1428.4477883500001</v>
      </c>
      <c r="V211" s="36">
        <v>1445.1867830000001</v>
      </c>
      <c r="W211" s="36">
        <v>1478.0803768300002</v>
      </c>
      <c r="X211" s="36">
        <v>1502.2467468600003</v>
      </c>
      <c r="Y211" s="36">
        <v>1510.4095699200002</v>
      </c>
    </row>
    <row r="212" spans="1:25" x14ac:dyDescent="0.2">
      <c r="A212" s="35">
        <v>27</v>
      </c>
      <c r="B212" s="36">
        <v>1532.1153529000003</v>
      </c>
      <c r="C212" s="36">
        <v>1555.4050177800002</v>
      </c>
      <c r="D212" s="36">
        <v>1571.2375556600002</v>
      </c>
      <c r="E212" s="36">
        <v>1575.6619343900002</v>
      </c>
      <c r="F212" s="36">
        <v>1557.3257353200001</v>
      </c>
      <c r="G212" s="36">
        <v>1520.3368073800002</v>
      </c>
      <c r="H212" s="36">
        <v>1456.3362749000003</v>
      </c>
      <c r="I212" s="36">
        <v>1432.8573098600002</v>
      </c>
      <c r="J212" s="36">
        <v>1418.0588412600002</v>
      </c>
      <c r="K212" s="36">
        <v>1424.6923925100002</v>
      </c>
      <c r="L212" s="36">
        <v>1451.9547786000003</v>
      </c>
      <c r="M212" s="36">
        <v>1460.3260500800002</v>
      </c>
      <c r="N212" s="36">
        <v>1475.9429948600002</v>
      </c>
      <c r="O212" s="36">
        <v>1532.9187678700002</v>
      </c>
      <c r="P212" s="36">
        <v>1543.3644480500002</v>
      </c>
      <c r="Q212" s="36">
        <v>1551.1028724500002</v>
      </c>
      <c r="R212" s="36">
        <v>1524.3685000700002</v>
      </c>
      <c r="S212" s="36">
        <v>1483.9461259000002</v>
      </c>
      <c r="T212" s="36">
        <v>1454.2902764900002</v>
      </c>
      <c r="U212" s="36">
        <v>1455.1441743900002</v>
      </c>
      <c r="V212" s="36">
        <v>1446.7612270300001</v>
      </c>
      <c r="W212" s="36">
        <v>1454.0953148300002</v>
      </c>
      <c r="X212" s="36">
        <v>1481.4927929300002</v>
      </c>
      <c r="Y212" s="36">
        <v>1513.9651575700002</v>
      </c>
    </row>
    <row r="213" spans="1:25" x14ac:dyDescent="0.2">
      <c r="A213" s="35">
        <v>28</v>
      </c>
      <c r="B213" s="36">
        <v>1523.3345188800001</v>
      </c>
      <c r="C213" s="36">
        <v>1546.9667530400002</v>
      </c>
      <c r="D213" s="36">
        <v>1579.6732238600002</v>
      </c>
      <c r="E213" s="36">
        <v>1574.5027581300003</v>
      </c>
      <c r="F213" s="36">
        <v>1545.4020807300001</v>
      </c>
      <c r="G213" s="36">
        <v>1518.6028185600003</v>
      </c>
      <c r="H213" s="36">
        <v>1470.1356728100002</v>
      </c>
      <c r="I213" s="36">
        <v>1439.0812198000001</v>
      </c>
      <c r="J213" s="36">
        <v>1434.5046589300002</v>
      </c>
      <c r="K213" s="36">
        <v>1389.3726042000003</v>
      </c>
      <c r="L213" s="36">
        <v>1401.0303713100002</v>
      </c>
      <c r="M213" s="36">
        <v>1412.9999659300001</v>
      </c>
      <c r="N213" s="36">
        <v>1445.3983389600003</v>
      </c>
      <c r="O213" s="36">
        <v>1486.5951084800001</v>
      </c>
      <c r="P213" s="36">
        <v>1503.0044320500001</v>
      </c>
      <c r="Q213" s="36">
        <v>1511.7805777000001</v>
      </c>
      <c r="R213" s="36">
        <v>1478.7945591600003</v>
      </c>
      <c r="S213" s="36">
        <v>1452.1008397400001</v>
      </c>
      <c r="T213" s="36">
        <v>1450.4580474200002</v>
      </c>
      <c r="U213" s="36">
        <v>1460.5256711900001</v>
      </c>
      <c r="V213" s="36">
        <v>1440.9992353600003</v>
      </c>
      <c r="W213" s="36">
        <v>1480.4935157200002</v>
      </c>
      <c r="X213" s="36">
        <v>1474.9498573600001</v>
      </c>
      <c r="Y213" s="36">
        <v>1503.5132779900002</v>
      </c>
    </row>
    <row r="214" spans="1:25" x14ac:dyDescent="0.2">
      <c r="A214" s="35">
        <v>29</v>
      </c>
      <c r="B214" s="36">
        <v>1524.9088938600003</v>
      </c>
      <c r="C214" s="36">
        <v>1483.5336353300002</v>
      </c>
      <c r="D214" s="36">
        <v>1520.4163133400002</v>
      </c>
      <c r="E214" s="36">
        <v>1526.4499911200003</v>
      </c>
      <c r="F214" s="36">
        <v>1510.8797772700002</v>
      </c>
      <c r="G214" s="36">
        <v>1491.2026591100002</v>
      </c>
      <c r="H214" s="36">
        <v>1440.5873246500003</v>
      </c>
      <c r="I214" s="36">
        <v>1406.3178791900002</v>
      </c>
      <c r="J214" s="36">
        <v>1377.2594364300003</v>
      </c>
      <c r="K214" s="36">
        <v>1379.5069203200003</v>
      </c>
      <c r="L214" s="36">
        <v>1370.7676596200001</v>
      </c>
      <c r="M214" s="36">
        <v>1353.9858606700002</v>
      </c>
      <c r="N214" s="36">
        <v>1381.8566300500001</v>
      </c>
      <c r="O214" s="36">
        <v>1422.8489112100001</v>
      </c>
      <c r="P214" s="36">
        <v>1439.2769713200003</v>
      </c>
      <c r="Q214" s="36">
        <v>1442.5562334300002</v>
      </c>
      <c r="R214" s="36">
        <v>1417.3296562600001</v>
      </c>
      <c r="S214" s="36">
        <v>1394.6674078700003</v>
      </c>
      <c r="T214" s="36">
        <v>1380.9121207900002</v>
      </c>
      <c r="U214" s="36">
        <v>1369.1599572000002</v>
      </c>
      <c r="V214" s="36">
        <v>1377.1993872900002</v>
      </c>
      <c r="W214" s="36">
        <v>1390.4376495700003</v>
      </c>
      <c r="X214" s="36">
        <v>1386.3783400500001</v>
      </c>
      <c r="Y214" s="36">
        <v>1429.6706816600001</v>
      </c>
    </row>
    <row r="215" spans="1:25" x14ac:dyDescent="0.2">
      <c r="A215" s="35">
        <v>30</v>
      </c>
      <c r="B215" s="36">
        <v>1478.7989201500002</v>
      </c>
      <c r="C215" s="36">
        <v>1491.7516230600002</v>
      </c>
      <c r="D215" s="36">
        <v>1515.7655220200002</v>
      </c>
      <c r="E215" s="36">
        <v>1516.9044341200001</v>
      </c>
      <c r="F215" s="36">
        <v>1512.9487189000001</v>
      </c>
      <c r="G215" s="36">
        <v>1468.0365048100002</v>
      </c>
      <c r="H215" s="36">
        <v>1465.3056931000001</v>
      </c>
      <c r="I215" s="36">
        <v>1420.6897571700001</v>
      </c>
      <c r="J215" s="36">
        <v>1390.0186029400002</v>
      </c>
      <c r="K215" s="36">
        <v>1390.3521394100003</v>
      </c>
      <c r="L215" s="36">
        <v>1387.6984511500002</v>
      </c>
      <c r="M215" s="36">
        <v>1378.0925012300002</v>
      </c>
      <c r="N215" s="36">
        <v>1397.8550250200001</v>
      </c>
      <c r="O215" s="36">
        <v>1436.6742315800002</v>
      </c>
      <c r="P215" s="36">
        <v>1449.9833881100003</v>
      </c>
      <c r="Q215" s="36">
        <v>1443.4814103800002</v>
      </c>
      <c r="R215" s="36">
        <v>1404.3524079400001</v>
      </c>
      <c r="S215" s="36">
        <v>1370.4225358300002</v>
      </c>
      <c r="T215" s="36">
        <v>1344.4601810600002</v>
      </c>
      <c r="U215" s="36">
        <v>1404.0163068500001</v>
      </c>
      <c r="V215" s="36">
        <v>1420.4284385800001</v>
      </c>
      <c r="W215" s="36">
        <v>1440.3202083000001</v>
      </c>
      <c r="X215" s="36">
        <v>1431.7287484600001</v>
      </c>
      <c r="Y215" s="36">
        <v>1482.9332383700003</v>
      </c>
    </row>
    <row r="216" spans="1:25" x14ac:dyDescent="0.2">
      <c r="A216" s="35">
        <v>31</v>
      </c>
      <c r="B216" s="36">
        <v>1466.1537980400001</v>
      </c>
      <c r="C216" s="36">
        <v>1489.1619090500003</v>
      </c>
      <c r="D216" s="36">
        <v>1514.9100545400001</v>
      </c>
      <c r="E216" s="36">
        <v>1515.7370026900003</v>
      </c>
      <c r="F216" s="36">
        <v>1492.0529970200002</v>
      </c>
      <c r="G216" s="36">
        <v>1460.4052086900001</v>
      </c>
      <c r="H216" s="36">
        <v>1443.0007046700002</v>
      </c>
      <c r="I216" s="36">
        <v>1398.0315922000002</v>
      </c>
      <c r="J216" s="36">
        <v>1399.4389347300003</v>
      </c>
      <c r="K216" s="36">
        <v>1412.2942043800001</v>
      </c>
      <c r="L216" s="36">
        <v>1411.9855216400001</v>
      </c>
      <c r="M216" s="36">
        <v>1395.8751974100003</v>
      </c>
      <c r="N216" s="36">
        <v>1419.0110725800002</v>
      </c>
      <c r="O216" s="36">
        <v>1470.0032081100003</v>
      </c>
      <c r="P216" s="36">
        <v>1473.5735525000002</v>
      </c>
      <c r="Q216" s="36">
        <v>1461.9012566200001</v>
      </c>
      <c r="R216" s="36">
        <v>1443.9605698500002</v>
      </c>
      <c r="S216" s="36">
        <v>1412.5835783300001</v>
      </c>
      <c r="T216" s="36">
        <v>1402.6652348200003</v>
      </c>
      <c r="U216" s="36">
        <v>1400.3334682900002</v>
      </c>
      <c r="V216" s="36">
        <v>1421.6523142400001</v>
      </c>
      <c r="W216" s="36">
        <v>1426.4079017700001</v>
      </c>
      <c r="X216" s="36">
        <v>1436.3201864600003</v>
      </c>
      <c r="Y216" s="36">
        <v>1495.2648146100003</v>
      </c>
    </row>
    <row r="218" spans="1:25" x14ac:dyDescent="0.2">
      <c r="A218" s="41"/>
      <c r="B218" s="33"/>
    </row>
    <row r="219" spans="1:25" ht="29.25" customHeight="1" x14ac:dyDescent="0.2">
      <c r="A219" s="111" t="s">
        <v>0</v>
      </c>
      <c r="B219" s="129" t="s">
        <v>146</v>
      </c>
      <c r="C219" s="130"/>
      <c r="D219" s="130"/>
      <c r="E219" s="130"/>
      <c r="F219" s="130"/>
      <c r="G219" s="130"/>
      <c r="H219" s="130"/>
      <c r="I219" s="130"/>
      <c r="J219" s="130"/>
      <c r="K219" s="130"/>
      <c r="L219" s="130"/>
      <c r="M219" s="130"/>
      <c r="N219" s="130"/>
      <c r="O219" s="130"/>
      <c r="P219" s="130"/>
      <c r="Q219" s="130"/>
      <c r="R219" s="130"/>
      <c r="S219" s="130"/>
      <c r="T219" s="130"/>
      <c r="U219" s="130"/>
      <c r="V219" s="130"/>
      <c r="W219" s="130"/>
      <c r="X219" s="130"/>
      <c r="Y219" s="130"/>
    </row>
    <row r="220" spans="1:25" x14ac:dyDescent="0.2">
      <c r="A220" s="111"/>
      <c r="B220" s="34" t="s">
        <v>74</v>
      </c>
      <c r="C220" s="34" t="s">
        <v>75</v>
      </c>
      <c r="D220" s="34" t="s">
        <v>76</v>
      </c>
      <c r="E220" s="34" t="s">
        <v>77</v>
      </c>
      <c r="F220" s="34" t="s">
        <v>78</v>
      </c>
      <c r="G220" s="34" t="s">
        <v>79</v>
      </c>
      <c r="H220" s="34" t="s">
        <v>80</v>
      </c>
      <c r="I220" s="34" t="s">
        <v>81</v>
      </c>
      <c r="J220" s="34" t="s">
        <v>82</v>
      </c>
      <c r="K220" s="34" t="s">
        <v>83</v>
      </c>
      <c r="L220" s="34" t="s">
        <v>84</v>
      </c>
      <c r="M220" s="34" t="s">
        <v>85</v>
      </c>
      <c r="N220" s="34" t="s">
        <v>86</v>
      </c>
      <c r="O220" s="34" t="s">
        <v>87</v>
      </c>
      <c r="P220" s="34" t="s">
        <v>88</v>
      </c>
      <c r="Q220" s="34" t="s">
        <v>89</v>
      </c>
      <c r="R220" s="34" t="s">
        <v>90</v>
      </c>
      <c r="S220" s="34" t="s">
        <v>91</v>
      </c>
      <c r="T220" s="34" t="s">
        <v>92</v>
      </c>
      <c r="U220" s="34" t="s">
        <v>93</v>
      </c>
      <c r="V220" s="34" t="s">
        <v>94</v>
      </c>
      <c r="W220" s="34" t="s">
        <v>95</v>
      </c>
      <c r="X220" s="34" t="s">
        <v>96</v>
      </c>
      <c r="Y220" s="34" t="s">
        <v>97</v>
      </c>
    </row>
    <row r="221" spans="1:25" x14ac:dyDescent="0.2">
      <c r="A221" s="35">
        <v>1</v>
      </c>
      <c r="B221" s="36">
        <v>161.18258925999999</v>
      </c>
      <c r="C221" s="36">
        <v>162.23142808</v>
      </c>
      <c r="D221" s="36">
        <v>165.05819865000001</v>
      </c>
      <c r="E221" s="36">
        <v>165.71743187999999</v>
      </c>
      <c r="F221" s="36">
        <v>167.03478240000001</v>
      </c>
      <c r="G221" s="36">
        <v>166.90345055</v>
      </c>
      <c r="H221" s="36">
        <v>163.24021192000001</v>
      </c>
      <c r="I221" s="36">
        <v>164.87844016</v>
      </c>
      <c r="J221" s="36">
        <v>163.93552478000001</v>
      </c>
      <c r="K221" s="36">
        <v>159.74302734</v>
      </c>
      <c r="L221" s="36">
        <v>157.73230480000001</v>
      </c>
      <c r="M221" s="36">
        <v>153.02648099000001</v>
      </c>
      <c r="N221" s="36">
        <v>153.1384505</v>
      </c>
      <c r="O221" s="36">
        <v>157.50231162</v>
      </c>
      <c r="P221" s="36">
        <v>160.35473770999999</v>
      </c>
      <c r="Q221" s="36">
        <v>160.58605741</v>
      </c>
      <c r="R221" s="36">
        <v>153.80433936</v>
      </c>
      <c r="S221" s="36">
        <v>151.39504485</v>
      </c>
      <c r="T221" s="36">
        <v>151.69983379999999</v>
      </c>
      <c r="U221" s="36">
        <v>150.79511528</v>
      </c>
      <c r="V221" s="36">
        <v>151.63560532</v>
      </c>
      <c r="W221" s="36">
        <v>155.29032533</v>
      </c>
      <c r="X221" s="36">
        <v>156.94401249000001</v>
      </c>
      <c r="Y221" s="36">
        <v>159.21352891999999</v>
      </c>
    </row>
    <row r="222" spans="1:25" x14ac:dyDescent="0.2">
      <c r="A222" s="35">
        <v>2</v>
      </c>
      <c r="B222" s="36">
        <v>156.99182866999999</v>
      </c>
      <c r="C222" s="36">
        <v>156.53513441000001</v>
      </c>
      <c r="D222" s="36">
        <v>161.01775218</v>
      </c>
      <c r="E222" s="36">
        <v>161.64043706999999</v>
      </c>
      <c r="F222" s="36">
        <v>160.64941528</v>
      </c>
      <c r="G222" s="36">
        <v>160.30552736999999</v>
      </c>
      <c r="H222" s="36">
        <v>158.00434189999999</v>
      </c>
      <c r="I222" s="36">
        <v>161.40741356999999</v>
      </c>
      <c r="J222" s="36">
        <v>159.21340314</v>
      </c>
      <c r="K222" s="36">
        <v>156.06440989999999</v>
      </c>
      <c r="L222" s="36">
        <v>154.21655788000001</v>
      </c>
      <c r="M222" s="36">
        <v>156.17058238000001</v>
      </c>
      <c r="N222" s="36">
        <v>158.22695363</v>
      </c>
      <c r="O222" s="36">
        <v>158.17329290000001</v>
      </c>
      <c r="P222" s="36">
        <v>158.35931386999999</v>
      </c>
      <c r="Q222" s="36">
        <v>157.06497518</v>
      </c>
      <c r="R222" s="36">
        <v>154.87298920999999</v>
      </c>
      <c r="S222" s="36">
        <v>152.97380516999999</v>
      </c>
      <c r="T222" s="36">
        <v>152.96068929</v>
      </c>
      <c r="U222" s="36">
        <v>152.95780289000001</v>
      </c>
      <c r="V222" s="36">
        <v>154.38371346</v>
      </c>
      <c r="W222" s="36">
        <v>155.73177638999999</v>
      </c>
      <c r="X222" s="36">
        <v>161.67088225000001</v>
      </c>
      <c r="Y222" s="36">
        <v>164.58827471000001</v>
      </c>
    </row>
    <row r="223" spans="1:25" x14ac:dyDescent="0.2">
      <c r="A223" s="35">
        <v>3</v>
      </c>
      <c r="B223" s="36">
        <v>159.56742073000001</v>
      </c>
      <c r="C223" s="36">
        <v>158.16016131999999</v>
      </c>
      <c r="D223" s="36">
        <v>163.54103323999999</v>
      </c>
      <c r="E223" s="36">
        <v>164.38897115</v>
      </c>
      <c r="F223" s="36">
        <v>165.03254515</v>
      </c>
      <c r="G223" s="36">
        <v>164.40797696999999</v>
      </c>
      <c r="H223" s="36">
        <v>160.68411230999999</v>
      </c>
      <c r="I223" s="36">
        <v>162.42597781000001</v>
      </c>
      <c r="J223" s="36">
        <v>159.24615292999999</v>
      </c>
      <c r="K223" s="36">
        <v>155.87189493</v>
      </c>
      <c r="L223" s="36">
        <v>156.15040264999999</v>
      </c>
      <c r="M223" s="36">
        <v>158.31902031999999</v>
      </c>
      <c r="N223" s="36">
        <v>159.44025478</v>
      </c>
      <c r="O223" s="36">
        <v>163.87321322</v>
      </c>
      <c r="P223" s="36">
        <v>164.36267631000001</v>
      </c>
      <c r="Q223" s="36">
        <v>163.6991385</v>
      </c>
      <c r="R223" s="36">
        <v>157.62953418000001</v>
      </c>
      <c r="S223" s="36">
        <v>154.45353226</v>
      </c>
      <c r="T223" s="36">
        <v>153.55433257000001</v>
      </c>
      <c r="U223" s="36">
        <v>155.02237536000001</v>
      </c>
      <c r="V223" s="36">
        <v>155.61779677999999</v>
      </c>
      <c r="W223" s="36">
        <v>158.26805743</v>
      </c>
      <c r="X223" s="36">
        <v>160.75878745</v>
      </c>
      <c r="Y223" s="36">
        <v>162.14838128</v>
      </c>
    </row>
    <row r="224" spans="1:25" x14ac:dyDescent="0.2">
      <c r="A224" s="35">
        <v>4</v>
      </c>
      <c r="B224" s="36">
        <v>146.92989560999999</v>
      </c>
      <c r="C224" s="36">
        <v>149.63573507000001</v>
      </c>
      <c r="D224" s="36">
        <v>156.50677325000001</v>
      </c>
      <c r="E224" s="36">
        <v>158.76039571999999</v>
      </c>
      <c r="F224" s="36">
        <v>158.97563306999999</v>
      </c>
      <c r="G224" s="36">
        <v>158.41198667</v>
      </c>
      <c r="H224" s="36">
        <v>154.88330241</v>
      </c>
      <c r="I224" s="36">
        <v>157.76910448000001</v>
      </c>
      <c r="J224" s="36">
        <v>156.21946901999999</v>
      </c>
      <c r="K224" s="36">
        <v>152.42537465000001</v>
      </c>
      <c r="L224" s="36">
        <v>154.06048139000001</v>
      </c>
      <c r="M224" s="36">
        <v>154.66919424</v>
      </c>
      <c r="N224" s="36">
        <v>156.09514863999999</v>
      </c>
      <c r="O224" s="36">
        <v>157.90748468999999</v>
      </c>
      <c r="P224" s="36">
        <v>158.39974631999999</v>
      </c>
      <c r="Q224" s="36">
        <v>156.50540999</v>
      </c>
      <c r="R224" s="36">
        <v>151.47727689999999</v>
      </c>
      <c r="S224" s="36">
        <v>152.58255747000001</v>
      </c>
      <c r="T224" s="36">
        <v>152.15423339</v>
      </c>
      <c r="U224" s="36">
        <v>152.24131057</v>
      </c>
      <c r="V224" s="36">
        <v>150.50587009</v>
      </c>
      <c r="W224" s="36">
        <v>152.39153646</v>
      </c>
      <c r="X224" s="36">
        <v>153.77039761</v>
      </c>
      <c r="Y224" s="36">
        <v>157.4020156</v>
      </c>
    </row>
    <row r="225" spans="1:25" x14ac:dyDescent="0.2">
      <c r="A225" s="35">
        <v>5</v>
      </c>
      <c r="B225" s="36">
        <v>146.51178769000001</v>
      </c>
      <c r="C225" s="36">
        <v>148.18845898999999</v>
      </c>
      <c r="D225" s="36">
        <v>151.79624792000001</v>
      </c>
      <c r="E225" s="36">
        <v>153.71581939000001</v>
      </c>
      <c r="F225" s="36">
        <v>152.69586864999999</v>
      </c>
      <c r="G225" s="36">
        <v>150.43740781</v>
      </c>
      <c r="H225" s="36">
        <v>146.80980020999999</v>
      </c>
      <c r="I225" s="36">
        <v>146.18183277</v>
      </c>
      <c r="J225" s="36">
        <v>146.98581677999999</v>
      </c>
      <c r="K225" s="36">
        <v>145.14679903999999</v>
      </c>
      <c r="L225" s="36">
        <v>145.26518756999999</v>
      </c>
      <c r="M225" s="36">
        <v>143.72887803</v>
      </c>
      <c r="N225" s="36">
        <v>146.76673468000001</v>
      </c>
      <c r="O225" s="36">
        <v>151.23818765999999</v>
      </c>
      <c r="P225" s="36">
        <v>150.93365775999999</v>
      </c>
      <c r="Q225" s="36">
        <v>150.19884693</v>
      </c>
      <c r="R225" s="36">
        <v>142.74913837</v>
      </c>
      <c r="S225" s="36">
        <v>142.34230901000001</v>
      </c>
      <c r="T225" s="36">
        <v>142.37309880000001</v>
      </c>
      <c r="U225" s="36">
        <v>142.17238725000001</v>
      </c>
      <c r="V225" s="36">
        <v>141.45315246000001</v>
      </c>
      <c r="W225" s="36">
        <v>146.95129319</v>
      </c>
      <c r="X225" s="36">
        <v>149.40193439999999</v>
      </c>
      <c r="Y225" s="36">
        <v>151.75216510000001</v>
      </c>
    </row>
    <row r="226" spans="1:25" x14ac:dyDescent="0.2">
      <c r="A226" s="35">
        <v>6</v>
      </c>
      <c r="B226" s="36">
        <v>148.58439064999999</v>
      </c>
      <c r="C226" s="36">
        <v>152.14138987999999</v>
      </c>
      <c r="D226" s="36">
        <v>153.95143536</v>
      </c>
      <c r="E226" s="36">
        <v>156.13784494999999</v>
      </c>
      <c r="F226" s="36">
        <v>155.90281189000001</v>
      </c>
      <c r="G226" s="36">
        <v>153.33569129</v>
      </c>
      <c r="H226" s="36">
        <v>149.22075888000001</v>
      </c>
      <c r="I226" s="36">
        <v>146.61410742000001</v>
      </c>
      <c r="J226" s="36">
        <v>143.74154942000001</v>
      </c>
      <c r="K226" s="36">
        <v>143.97088235999999</v>
      </c>
      <c r="L226" s="36">
        <v>146.97064062999999</v>
      </c>
      <c r="M226" s="36">
        <v>146.97663079</v>
      </c>
      <c r="N226" s="36">
        <v>150.91248016</v>
      </c>
      <c r="O226" s="36">
        <v>156.34751055999999</v>
      </c>
      <c r="P226" s="36">
        <v>157.46072179999999</v>
      </c>
      <c r="Q226" s="36">
        <v>155.99683368999999</v>
      </c>
      <c r="R226" s="36">
        <v>149.34255788999999</v>
      </c>
      <c r="S226" s="36">
        <v>146.61441736</v>
      </c>
      <c r="T226" s="36">
        <v>145.96264312</v>
      </c>
      <c r="U226" s="36">
        <v>146.91318480000001</v>
      </c>
      <c r="V226" s="36">
        <v>147.66158976</v>
      </c>
      <c r="W226" s="36">
        <v>149.37410700999999</v>
      </c>
      <c r="X226" s="36">
        <v>152.05117533000001</v>
      </c>
      <c r="Y226" s="36">
        <v>156.55153528</v>
      </c>
    </row>
    <row r="227" spans="1:25" x14ac:dyDescent="0.2">
      <c r="A227" s="35">
        <v>7</v>
      </c>
      <c r="B227" s="36">
        <v>161.81226212999999</v>
      </c>
      <c r="C227" s="36">
        <v>158.1498215</v>
      </c>
      <c r="D227" s="36">
        <v>161.83028601999999</v>
      </c>
      <c r="E227" s="36">
        <v>161.35180776000001</v>
      </c>
      <c r="F227" s="36">
        <v>160.56434307999999</v>
      </c>
      <c r="G227" s="36">
        <v>160.04451209000001</v>
      </c>
      <c r="H227" s="36">
        <v>156.31102752999999</v>
      </c>
      <c r="I227" s="36">
        <v>154.79729913</v>
      </c>
      <c r="J227" s="36">
        <v>156.89380087999999</v>
      </c>
      <c r="K227" s="36">
        <v>152.23255828999999</v>
      </c>
      <c r="L227" s="36">
        <v>154.86668313999999</v>
      </c>
      <c r="M227" s="36">
        <v>150.99349577000001</v>
      </c>
      <c r="N227" s="36">
        <v>155.72805937999999</v>
      </c>
      <c r="O227" s="36">
        <v>158.90202729000001</v>
      </c>
      <c r="P227" s="36">
        <v>158.38606874000001</v>
      </c>
      <c r="Q227" s="36">
        <v>157.35338829</v>
      </c>
      <c r="R227" s="36">
        <v>153.57891230000001</v>
      </c>
      <c r="S227" s="36">
        <v>148.95461499000001</v>
      </c>
      <c r="T227" s="36">
        <v>152.43771088</v>
      </c>
      <c r="U227" s="36">
        <v>152.87477762</v>
      </c>
      <c r="V227" s="36">
        <v>152.16173942</v>
      </c>
      <c r="W227" s="36">
        <v>152.68998438</v>
      </c>
      <c r="X227" s="36">
        <v>161.03011221</v>
      </c>
      <c r="Y227" s="36">
        <v>161.36912663999999</v>
      </c>
    </row>
    <row r="228" spans="1:25" x14ac:dyDescent="0.2">
      <c r="A228" s="35">
        <v>8</v>
      </c>
      <c r="B228" s="36">
        <v>160.95051174</v>
      </c>
      <c r="C228" s="36">
        <v>156.69071116000001</v>
      </c>
      <c r="D228" s="36">
        <v>161.11553065000001</v>
      </c>
      <c r="E228" s="36">
        <v>160.89172264999999</v>
      </c>
      <c r="F228" s="36">
        <v>159.93756565999999</v>
      </c>
      <c r="G228" s="36">
        <v>158.86541937999999</v>
      </c>
      <c r="H228" s="36">
        <v>152.34766349</v>
      </c>
      <c r="I228" s="36">
        <v>151.11173493999999</v>
      </c>
      <c r="J228" s="36">
        <v>149.19975778</v>
      </c>
      <c r="K228" s="36">
        <v>151.50864902000001</v>
      </c>
      <c r="L228" s="36">
        <v>152.25853910000001</v>
      </c>
      <c r="M228" s="36">
        <v>148.84906239</v>
      </c>
      <c r="N228" s="36">
        <v>151.2918636</v>
      </c>
      <c r="O228" s="36">
        <v>155.69324850999999</v>
      </c>
      <c r="P228" s="36">
        <v>155.92672296999999</v>
      </c>
      <c r="Q228" s="36">
        <v>154.94789494</v>
      </c>
      <c r="R228" s="36">
        <v>150.49361590000001</v>
      </c>
      <c r="S228" s="36">
        <v>147.02874198000001</v>
      </c>
      <c r="T228" s="36">
        <v>153.72721286999999</v>
      </c>
      <c r="U228" s="36">
        <v>153.72816447</v>
      </c>
      <c r="V228" s="36">
        <v>153.82292751</v>
      </c>
      <c r="W228" s="36">
        <v>154.11928159000001</v>
      </c>
      <c r="X228" s="36">
        <v>160.25002232</v>
      </c>
      <c r="Y228" s="36">
        <v>163.7940657</v>
      </c>
    </row>
    <row r="229" spans="1:25" x14ac:dyDescent="0.2">
      <c r="A229" s="35">
        <v>9</v>
      </c>
      <c r="B229" s="36">
        <v>154.85199577</v>
      </c>
      <c r="C229" s="36">
        <v>157.34575384999999</v>
      </c>
      <c r="D229" s="36">
        <v>164.51528285000001</v>
      </c>
      <c r="E229" s="36">
        <v>164.24823845</v>
      </c>
      <c r="F229" s="36">
        <v>164.30388726000001</v>
      </c>
      <c r="G229" s="36">
        <v>163.92601672000001</v>
      </c>
      <c r="H229" s="36">
        <v>159.85920049999999</v>
      </c>
      <c r="I229" s="36">
        <v>160.77453806</v>
      </c>
      <c r="J229" s="36">
        <v>157.34261964000001</v>
      </c>
      <c r="K229" s="36">
        <v>153.33410524999999</v>
      </c>
      <c r="L229" s="36">
        <v>154.18353117999999</v>
      </c>
      <c r="M229" s="36">
        <v>154.57811982000001</v>
      </c>
      <c r="N229" s="36">
        <v>157.20646478</v>
      </c>
      <c r="O229" s="36">
        <v>160.85824793</v>
      </c>
      <c r="P229" s="36">
        <v>160.11928148000001</v>
      </c>
      <c r="Q229" s="36">
        <v>160.22349295000001</v>
      </c>
      <c r="R229" s="36">
        <v>156.61129151</v>
      </c>
      <c r="S229" s="36">
        <v>152.52643864999999</v>
      </c>
      <c r="T229" s="36">
        <v>152.88517664</v>
      </c>
      <c r="U229" s="36">
        <v>154.8197399</v>
      </c>
      <c r="V229" s="36">
        <v>154.35384361999999</v>
      </c>
      <c r="W229" s="36">
        <v>155.87208883</v>
      </c>
      <c r="X229" s="36">
        <v>156.70062394000001</v>
      </c>
      <c r="Y229" s="36">
        <v>161.73896428</v>
      </c>
    </row>
    <row r="230" spans="1:25" x14ac:dyDescent="0.2">
      <c r="A230" s="35">
        <v>10</v>
      </c>
      <c r="B230" s="36">
        <v>161.95260822</v>
      </c>
      <c r="C230" s="36">
        <v>161.35340088999999</v>
      </c>
      <c r="D230" s="36">
        <v>163.99265159000001</v>
      </c>
      <c r="E230" s="36">
        <v>164.50752779999999</v>
      </c>
      <c r="F230" s="36">
        <v>162.22358983999999</v>
      </c>
      <c r="G230" s="36">
        <v>161.23427106</v>
      </c>
      <c r="H230" s="36">
        <v>154.36166195000001</v>
      </c>
      <c r="I230" s="36">
        <v>154.06797978</v>
      </c>
      <c r="J230" s="36">
        <v>153.24993219999999</v>
      </c>
      <c r="K230" s="36">
        <v>147.60303121000001</v>
      </c>
      <c r="L230" s="36">
        <v>153.36570602</v>
      </c>
      <c r="M230" s="36">
        <v>152.25691104000001</v>
      </c>
      <c r="N230" s="36">
        <v>154.54282180999999</v>
      </c>
      <c r="O230" s="36">
        <v>159.62183214000001</v>
      </c>
      <c r="P230" s="36">
        <v>159.88939417</v>
      </c>
      <c r="Q230" s="36">
        <v>157.60341912999999</v>
      </c>
      <c r="R230" s="36">
        <v>153.87297040000001</v>
      </c>
      <c r="S230" s="36">
        <v>149.43237368999999</v>
      </c>
      <c r="T230" s="36">
        <v>148.11881263999999</v>
      </c>
      <c r="U230" s="36">
        <v>149.27913013</v>
      </c>
      <c r="V230" s="36">
        <v>154.72342843000001</v>
      </c>
      <c r="W230" s="36">
        <v>154.28001782000001</v>
      </c>
      <c r="X230" s="36">
        <v>155.91043306</v>
      </c>
      <c r="Y230" s="36">
        <v>159.35852652</v>
      </c>
    </row>
    <row r="231" spans="1:25" x14ac:dyDescent="0.2">
      <c r="A231" s="35">
        <v>11</v>
      </c>
      <c r="B231" s="36">
        <v>161.12225581999999</v>
      </c>
      <c r="C231" s="36">
        <v>164.33451049000001</v>
      </c>
      <c r="D231" s="36">
        <v>168.88796758999999</v>
      </c>
      <c r="E231" s="36">
        <v>167.38138412999999</v>
      </c>
      <c r="F231" s="36">
        <v>165.65219802999999</v>
      </c>
      <c r="G231" s="36">
        <v>162.82971247</v>
      </c>
      <c r="H231" s="36">
        <v>155.64300212000001</v>
      </c>
      <c r="I231" s="36">
        <v>155.01437172999999</v>
      </c>
      <c r="J231" s="36">
        <v>152.46785778</v>
      </c>
      <c r="K231" s="36">
        <v>150.30495608999999</v>
      </c>
      <c r="L231" s="36">
        <v>150.43847313000001</v>
      </c>
      <c r="M231" s="36">
        <v>150.83325787999999</v>
      </c>
      <c r="N231" s="36">
        <v>152.90295180000001</v>
      </c>
      <c r="O231" s="36">
        <v>157.41317211</v>
      </c>
      <c r="P231" s="36">
        <v>157.92423117000001</v>
      </c>
      <c r="Q231" s="36">
        <v>158.25692426000001</v>
      </c>
      <c r="R231" s="36">
        <v>152.67497069999999</v>
      </c>
      <c r="S231" s="36">
        <v>147.79614008999999</v>
      </c>
      <c r="T231" s="36">
        <v>147.01064073000001</v>
      </c>
      <c r="U231" s="36">
        <v>149.04955050999999</v>
      </c>
      <c r="V231" s="36">
        <v>152.37431298000001</v>
      </c>
      <c r="W231" s="36">
        <v>155.91602035</v>
      </c>
      <c r="X231" s="36">
        <v>158.46128329000001</v>
      </c>
      <c r="Y231" s="36">
        <v>161.61476164999999</v>
      </c>
    </row>
    <row r="232" spans="1:25" x14ac:dyDescent="0.2">
      <c r="A232" s="35">
        <v>12</v>
      </c>
      <c r="B232" s="36">
        <v>161.94153542000001</v>
      </c>
      <c r="C232" s="36">
        <v>163.73610191</v>
      </c>
      <c r="D232" s="36">
        <v>166.06163143000001</v>
      </c>
      <c r="E232" s="36">
        <v>166.74013274999999</v>
      </c>
      <c r="F232" s="36">
        <v>165.08610356</v>
      </c>
      <c r="G232" s="36">
        <v>160.54975084</v>
      </c>
      <c r="H232" s="36">
        <v>153.14785215000001</v>
      </c>
      <c r="I232" s="36">
        <v>154.74505162</v>
      </c>
      <c r="J232" s="36">
        <v>152.0749356</v>
      </c>
      <c r="K232" s="36">
        <v>152.50619606999999</v>
      </c>
      <c r="L232" s="36">
        <v>152.86318636999999</v>
      </c>
      <c r="M232" s="36">
        <v>152.50427400999999</v>
      </c>
      <c r="N232" s="36">
        <v>155.37325443</v>
      </c>
      <c r="O232" s="36">
        <v>159.68509372</v>
      </c>
      <c r="P232" s="36">
        <v>160.78051006999999</v>
      </c>
      <c r="Q232" s="36">
        <v>160.64093459</v>
      </c>
      <c r="R232" s="36">
        <v>154.10733621</v>
      </c>
      <c r="S232" s="36">
        <v>148.57864071</v>
      </c>
      <c r="T232" s="36">
        <v>149.15161247</v>
      </c>
      <c r="U232" s="36">
        <v>151.11267004000001</v>
      </c>
      <c r="V232" s="36">
        <v>152.94814317000001</v>
      </c>
      <c r="W232" s="36">
        <v>155.40130636000001</v>
      </c>
      <c r="X232" s="36">
        <v>157.77086370999999</v>
      </c>
      <c r="Y232" s="36">
        <v>159.38890934</v>
      </c>
    </row>
    <row r="233" spans="1:25" x14ac:dyDescent="0.2">
      <c r="A233" s="35">
        <v>13</v>
      </c>
      <c r="B233" s="36">
        <v>164.65423938000001</v>
      </c>
      <c r="C233" s="36">
        <v>167.01997138999999</v>
      </c>
      <c r="D233" s="36">
        <v>167.21521354999999</v>
      </c>
      <c r="E233" s="36">
        <v>167.78241062000001</v>
      </c>
      <c r="F233" s="36">
        <v>166.85786442</v>
      </c>
      <c r="G233" s="36">
        <v>160.26556077999999</v>
      </c>
      <c r="H233" s="36">
        <v>154.64925263000001</v>
      </c>
      <c r="I233" s="36">
        <v>154.50966169</v>
      </c>
      <c r="J233" s="36">
        <v>154.11044430000001</v>
      </c>
      <c r="K233" s="36">
        <v>153.13439743000001</v>
      </c>
      <c r="L233" s="36">
        <v>153.50256805000001</v>
      </c>
      <c r="M233" s="36">
        <v>156.06033226</v>
      </c>
      <c r="N233" s="36">
        <v>158.08232745000001</v>
      </c>
      <c r="O233" s="36">
        <v>162.71466716</v>
      </c>
      <c r="P233" s="36">
        <v>163.15236333999999</v>
      </c>
      <c r="Q233" s="36">
        <v>163.43354546</v>
      </c>
      <c r="R233" s="36">
        <v>157.54396825000001</v>
      </c>
      <c r="S233" s="36">
        <v>153.14508928999999</v>
      </c>
      <c r="T233" s="36">
        <v>154.53785669999999</v>
      </c>
      <c r="U233" s="36">
        <v>155.50964372999999</v>
      </c>
      <c r="V233" s="36">
        <v>155.14812789999999</v>
      </c>
      <c r="W233" s="36">
        <v>157.29819585000001</v>
      </c>
      <c r="X233" s="36">
        <v>159.77519679</v>
      </c>
      <c r="Y233" s="36">
        <v>163.85981225</v>
      </c>
    </row>
    <row r="234" spans="1:25" x14ac:dyDescent="0.2">
      <c r="A234" s="35">
        <v>14</v>
      </c>
      <c r="B234" s="36">
        <v>166.73846330000001</v>
      </c>
      <c r="C234" s="36">
        <v>169.95066649</v>
      </c>
      <c r="D234" s="36">
        <v>172.18903756</v>
      </c>
      <c r="E234" s="36">
        <v>171.55443441</v>
      </c>
      <c r="F234" s="36">
        <v>170.67756836999999</v>
      </c>
      <c r="G234" s="36">
        <v>167.88564579999999</v>
      </c>
      <c r="H234" s="36">
        <v>161.82967567</v>
      </c>
      <c r="I234" s="36">
        <v>157.81154422</v>
      </c>
      <c r="J234" s="36">
        <v>156.83554401999999</v>
      </c>
      <c r="K234" s="36">
        <v>155.37049752999999</v>
      </c>
      <c r="L234" s="36">
        <v>157.73914669000001</v>
      </c>
      <c r="M234" s="36">
        <v>159.42431163000001</v>
      </c>
      <c r="N234" s="36">
        <v>160.23450729999999</v>
      </c>
      <c r="O234" s="36">
        <v>163.85730956</v>
      </c>
      <c r="P234" s="36">
        <v>167.00201150000001</v>
      </c>
      <c r="Q234" s="36">
        <v>165.85201014</v>
      </c>
      <c r="R234" s="36">
        <v>159.37635528000001</v>
      </c>
      <c r="S234" s="36">
        <v>157.13543541999999</v>
      </c>
      <c r="T234" s="36">
        <v>155.61071633</v>
      </c>
      <c r="U234" s="36">
        <v>157.10060374</v>
      </c>
      <c r="V234" s="36">
        <v>158.89338142</v>
      </c>
      <c r="W234" s="36">
        <v>158.74186606999999</v>
      </c>
      <c r="X234" s="36">
        <v>160.83065736</v>
      </c>
      <c r="Y234" s="36">
        <v>162.67847537</v>
      </c>
    </row>
    <row r="235" spans="1:25" x14ac:dyDescent="0.2">
      <c r="A235" s="35">
        <v>15</v>
      </c>
      <c r="B235" s="36">
        <v>160.3445663</v>
      </c>
      <c r="C235" s="36">
        <v>152.97496053</v>
      </c>
      <c r="D235" s="36">
        <v>159.11344378999999</v>
      </c>
      <c r="E235" s="36">
        <v>160.75144961000001</v>
      </c>
      <c r="F235" s="36">
        <v>160.74189138</v>
      </c>
      <c r="G235" s="36">
        <v>159.59020587000001</v>
      </c>
      <c r="H235" s="36">
        <v>154.55131895</v>
      </c>
      <c r="I235" s="36">
        <v>152.96802425999999</v>
      </c>
      <c r="J235" s="36">
        <v>150.06569181</v>
      </c>
      <c r="K235" s="36">
        <v>147.32644275999999</v>
      </c>
      <c r="L235" s="36">
        <v>146.08180048</v>
      </c>
      <c r="M235" s="36">
        <v>147.82357786</v>
      </c>
      <c r="N235" s="36">
        <v>152.4479412</v>
      </c>
      <c r="O235" s="36">
        <v>156.55806018999999</v>
      </c>
      <c r="P235" s="36">
        <v>156.68939606999999</v>
      </c>
      <c r="Q235" s="36">
        <v>156.73980571999999</v>
      </c>
      <c r="R235" s="36">
        <v>150.48133856999999</v>
      </c>
      <c r="S235" s="36">
        <v>147.91484077999999</v>
      </c>
      <c r="T235" s="36">
        <v>148.02512032999999</v>
      </c>
      <c r="U235" s="36">
        <v>149.52371024999999</v>
      </c>
      <c r="V235" s="36">
        <v>150.83286211999999</v>
      </c>
      <c r="W235" s="36">
        <v>152.42068053</v>
      </c>
      <c r="X235" s="36">
        <v>153.53249812999999</v>
      </c>
      <c r="Y235" s="36">
        <v>155.93870304999999</v>
      </c>
    </row>
    <row r="236" spans="1:25" x14ac:dyDescent="0.2">
      <c r="A236" s="35">
        <v>16</v>
      </c>
      <c r="B236" s="36">
        <v>154.73755048999999</v>
      </c>
      <c r="C236" s="36">
        <v>157.58404077</v>
      </c>
      <c r="D236" s="36">
        <v>160.25438389000001</v>
      </c>
      <c r="E236" s="36">
        <v>159.65265428000001</v>
      </c>
      <c r="F236" s="36">
        <v>159.15514433000001</v>
      </c>
      <c r="G236" s="36">
        <v>158.78031783</v>
      </c>
      <c r="H236" s="36">
        <v>153.71607145999999</v>
      </c>
      <c r="I236" s="36">
        <v>150.86177735999999</v>
      </c>
      <c r="J236" s="36">
        <v>149.98952850000001</v>
      </c>
      <c r="K236" s="36">
        <v>147.95550263000001</v>
      </c>
      <c r="L236" s="36">
        <v>149.41188681</v>
      </c>
      <c r="M236" s="36">
        <v>152.48316831</v>
      </c>
      <c r="N236" s="36">
        <v>156.50733267999999</v>
      </c>
      <c r="O236" s="36">
        <v>161.21915989999999</v>
      </c>
      <c r="P236" s="36">
        <v>161.71127756000001</v>
      </c>
      <c r="Q236" s="36">
        <v>161.77421645000001</v>
      </c>
      <c r="R236" s="36">
        <v>156.11186595999999</v>
      </c>
      <c r="S236" s="36">
        <v>150.14153879</v>
      </c>
      <c r="T236" s="36">
        <v>149.49760344000001</v>
      </c>
      <c r="U236" s="36">
        <v>151.27095607999999</v>
      </c>
      <c r="V236" s="36">
        <v>152.87977609000001</v>
      </c>
      <c r="W236" s="36">
        <v>155.523574</v>
      </c>
      <c r="X236" s="36">
        <v>157.25915302999999</v>
      </c>
      <c r="Y236" s="36">
        <v>159.77459646</v>
      </c>
    </row>
    <row r="237" spans="1:25" x14ac:dyDescent="0.2">
      <c r="A237" s="35">
        <v>17</v>
      </c>
      <c r="B237" s="36">
        <v>163.51351413</v>
      </c>
      <c r="C237" s="36">
        <v>171.2312431</v>
      </c>
      <c r="D237" s="36">
        <v>172.68105847999999</v>
      </c>
      <c r="E237" s="36">
        <v>166.01804573999999</v>
      </c>
      <c r="F237" s="36">
        <v>166.07608363</v>
      </c>
      <c r="G237" s="36">
        <v>158.57406198999999</v>
      </c>
      <c r="H237" s="36">
        <v>155.81192763999999</v>
      </c>
      <c r="I237" s="36">
        <v>152.40543209000001</v>
      </c>
      <c r="J237" s="36">
        <v>155.03448999</v>
      </c>
      <c r="K237" s="36">
        <v>156.91758464</v>
      </c>
      <c r="L237" s="36">
        <v>157.88926978999999</v>
      </c>
      <c r="M237" s="36">
        <v>155.89250178</v>
      </c>
      <c r="N237" s="36">
        <v>155.75551218999999</v>
      </c>
      <c r="O237" s="36">
        <v>157.08762664</v>
      </c>
      <c r="P237" s="36">
        <v>157.15478899999999</v>
      </c>
      <c r="Q237" s="36">
        <v>156.27706719</v>
      </c>
      <c r="R237" s="36">
        <v>154.81792761</v>
      </c>
      <c r="S237" s="36">
        <v>150.61914315000001</v>
      </c>
      <c r="T237" s="36">
        <v>156.04111280000001</v>
      </c>
      <c r="U237" s="36">
        <v>157.39668541</v>
      </c>
      <c r="V237" s="36">
        <v>157.27962504999999</v>
      </c>
      <c r="W237" s="36">
        <v>158.70247501</v>
      </c>
      <c r="X237" s="36">
        <v>160.72400488</v>
      </c>
      <c r="Y237" s="36">
        <v>166.89524796000001</v>
      </c>
    </row>
    <row r="238" spans="1:25" x14ac:dyDescent="0.2">
      <c r="A238" s="35">
        <v>18</v>
      </c>
      <c r="B238" s="36">
        <v>162.99898866999999</v>
      </c>
      <c r="C238" s="36">
        <v>165.74926287</v>
      </c>
      <c r="D238" s="36">
        <v>170.67880522999999</v>
      </c>
      <c r="E238" s="36">
        <v>171.57057126000001</v>
      </c>
      <c r="F238" s="36">
        <v>169.84938117999999</v>
      </c>
      <c r="G238" s="36">
        <v>165.08294211</v>
      </c>
      <c r="H238" s="36">
        <v>159.63538990000001</v>
      </c>
      <c r="I238" s="36">
        <v>155.86460776999999</v>
      </c>
      <c r="J238" s="36">
        <v>151.51421574</v>
      </c>
      <c r="K238" s="36">
        <v>154.71931307</v>
      </c>
      <c r="L238" s="36">
        <v>155.90827286000001</v>
      </c>
      <c r="M238" s="36">
        <v>158.46551106000001</v>
      </c>
      <c r="N238" s="36">
        <v>156.85163969999999</v>
      </c>
      <c r="O238" s="36">
        <v>159.06179118</v>
      </c>
      <c r="P238" s="36">
        <v>160.89138066000001</v>
      </c>
      <c r="Q238" s="36">
        <v>161.43347324999999</v>
      </c>
      <c r="R238" s="36">
        <v>156.37706808999999</v>
      </c>
      <c r="S238" s="36">
        <v>155.01450224000001</v>
      </c>
      <c r="T238" s="36">
        <v>155.73516407</v>
      </c>
      <c r="U238" s="36">
        <v>153.84417743</v>
      </c>
      <c r="V238" s="36">
        <v>153.05477255</v>
      </c>
      <c r="W238" s="36">
        <v>155.15685063999999</v>
      </c>
      <c r="X238" s="36">
        <v>157.80303787</v>
      </c>
      <c r="Y238" s="36">
        <v>159.07181316</v>
      </c>
    </row>
    <row r="239" spans="1:25" x14ac:dyDescent="0.2">
      <c r="A239" s="35">
        <v>19</v>
      </c>
      <c r="B239" s="36">
        <v>166.48165168</v>
      </c>
      <c r="C239" s="36">
        <v>170.06901825</v>
      </c>
      <c r="D239" s="36">
        <v>173.00855963999999</v>
      </c>
      <c r="E239" s="36">
        <v>173.43365383</v>
      </c>
      <c r="F239" s="36">
        <v>171.98895486999999</v>
      </c>
      <c r="G239" s="36">
        <v>166.15229507999999</v>
      </c>
      <c r="H239" s="36">
        <v>161.25582462</v>
      </c>
      <c r="I239" s="36">
        <v>157.44968173000001</v>
      </c>
      <c r="J239" s="36">
        <v>154.92332101</v>
      </c>
      <c r="K239" s="36">
        <v>154.84150351</v>
      </c>
      <c r="L239" s="36">
        <v>155.78779505</v>
      </c>
      <c r="M239" s="36">
        <v>156.76999427999999</v>
      </c>
      <c r="N239" s="36">
        <v>157.20198181999999</v>
      </c>
      <c r="O239" s="36">
        <v>162.17741923</v>
      </c>
      <c r="P239" s="36">
        <v>162.51007451000001</v>
      </c>
      <c r="Q239" s="36">
        <v>161.63888360000001</v>
      </c>
      <c r="R239" s="36">
        <v>157.77825501999999</v>
      </c>
      <c r="S239" s="36">
        <v>154.68353432999999</v>
      </c>
      <c r="T239" s="36">
        <v>153.58255696000001</v>
      </c>
      <c r="U239" s="36">
        <v>154.34561275999999</v>
      </c>
      <c r="V239" s="36">
        <v>153.35812798000001</v>
      </c>
      <c r="W239" s="36">
        <v>154.99672545999999</v>
      </c>
      <c r="X239" s="36">
        <v>157.39137188000001</v>
      </c>
      <c r="Y239" s="36">
        <v>158.69337819</v>
      </c>
    </row>
    <row r="240" spans="1:25" x14ac:dyDescent="0.2">
      <c r="A240" s="35">
        <v>20</v>
      </c>
      <c r="B240" s="36">
        <v>162.90731113999999</v>
      </c>
      <c r="C240" s="36">
        <v>163.67289955999999</v>
      </c>
      <c r="D240" s="36">
        <v>169.92284549999999</v>
      </c>
      <c r="E240" s="36">
        <v>172.02723947999999</v>
      </c>
      <c r="F240" s="36">
        <v>170.86180755000001</v>
      </c>
      <c r="G240" s="36">
        <v>167.88013957000001</v>
      </c>
      <c r="H240" s="36">
        <v>160.52076764</v>
      </c>
      <c r="I240" s="36">
        <v>156.90430954999999</v>
      </c>
      <c r="J240" s="36">
        <v>155.10246516999999</v>
      </c>
      <c r="K240" s="36">
        <v>154.57498824999999</v>
      </c>
      <c r="L240" s="36">
        <v>154.70675654999999</v>
      </c>
      <c r="M240" s="36">
        <v>155.40206753999999</v>
      </c>
      <c r="N240" s="36">
        <v>159.08416002000001</v>
      </c>
      <c r="O240" s="36">
        <v>161.92107966</v>
      </c>
      <c r="P240" s="36">
        <v>161.63469732999999</v>
      </c>
      <c r="Q240" s="36">
        <v>160.05575422999999</v>
      </c>
      <c r="R240" s="36">
        <v>156.44293533999999</v>
      </c>
      <c r="S240" s="36">
        <v>153.23028418000001</v>
      </c>
      <c r="T240" s="36">
        <v>152.31764985000001</v>
      </c>
      <c r="U240" s="36">
        <v>154.44397290000001</v>
      </c>
      <c r="V240" s="36">
        <v>155.65305043999999</v>
      </c>
      <c r="W240" s="36">
        <v>157.88271627</v>
      </c>
      <c r="X240" s="36">
        <v>161.33517445000001</v>
      </c>
      <c r="Y240" s="36">
        <v>165.75871412999999</v>
      </c>
    </row>
    <row r="241" spans="1:25" x14ac:dyDescent="0.2">
      <c r="A241" s="35">
        <v>21</v>
      </c>
      <c r="B241" s="36">
        <v>162.85094242</v>
      </c>
      <c r="C241" s="36">
        <v>162.47600825000001</v>
      </c>
      <c r="D241" s="36">
        <v>165.75662951000001</v>
      </c>
      <c r="E241" s="36">
        <v>165.39035292</v>
      </c>
      <c r="F241" s="36">
        <v>164.21058721</v>
      </c>
      <c r="G241" s="36">
        <v>162.93885684</v>
      </c>
      <c r="H241" s="36">
        <v>157.17158185</v>
      </c>
      <c r="I241" s="36">
        <v>158.19899677000001</v>
      </c>
      <c r="J241" s="36">
        <v>157.82473551999999</v>
      </c>
      <c r="K241" s="36">
        <v>153.54103466999999</v>
      </c>
      <c r="L241" s="36">
        <v>153.57521125</v>
      </c>
      <c r="M241" s="36">
        <v>156.96768073000001</v>
      </c>
      <c r="N241" s="36">
        <v>160.06604669999999</v>
      </c>
      <c r="O241" s="36">
        <v>165.03742154</v>
      </c>
      <c r="P241" s="36">
        <v>164.57447916000001</v>
      </c>
      <c r="Q241" s="36">
        <v>163.73778691999999</v>
      </c>
      <c r="R241" s="36">
        <v>160.02473476</v>
      </c>
      <c r="S241" s="36">
        <v>154.82283969</v>
      </c>
      <c r="T241" s="36">
        <v>153.01150874999999</v>
      </c>
      <c r="U241" s="36">
        <v>154.51831107999999</v>
      </c>
      <c r="V241" s="36">
        <v>155.51445545000001</v>
      </c>
      <c r="W241" s="36">
        <v>158.22409532</v>
      </c>
      <c r="X241" s="36">
        <v>161.49269465</v>
      </c>
      <c r="Y241" s="36">
        <v>166.64434901999999</v>
      </c>
    </row>
    <row r="242" spans="1:25" x14ac:dyDescent="0.2">
      <c r="A242" s="35">
        <v>22</v>
      </c>
      <c r="B242" s="36">
        <v>169.73520556</v>
      </c>
      <c r="C242" s="36">
        <v>170.63251102000001</v>
      </c>
      <c r="D242" s="36">
        <v>174.48119352000001</v>
      </c>
      <c r="E242" s="36">
        <v>175.18013113000001</v>
      </c>
      <c r="F242" s="36">
        <v>174.44936926</v>
      </c>
      <c r="G242" s="36">
        <v>172.79892537000001</v>
      </c>
      <c r="H242" s="36">
        <v>164.49804184000001</v>
      </c>
      <c r="I242" s="36">
        <v>161.39548606</v>
      </c>
      <c r="J242" s="36">
        <v>155.60210325</v>
      </c>
      <c r="K242" s="36">
        <v>153.37626881</v>
      </c>
      <c r="L242" s="36">
        <v>154.05390069000001</v>
      </c>
      <c r="M242" s="36">
        <v>154.56110038</v>
      </c>
      <c r="N242" s="36">
        <v>156.98546963000001</v>
      </c>
      <c r="O242" s="36">
        <v>163.44529861000001</v>
      </c>
      <c r="P242" s="36">
        <v>164.57638287</v>
      </c>
      <c r="Q242" s="36">
        <v>163.95900065000001</v>
      </c>
      <c r="R242" s="36">
        <v>160.02450791999999</v>
      </c>
      <c r="S242" s="36">
        <v>153.72557463000001</v>
      </c>
      <c r="T242" s="36">
        <v>153.16405563999999</v>
      </c>
      <c r="U242" s="36">
        <v>155.02466881999999</v>
      </c>
      <c r="V242" s="36">
        <v>156.07543168000001</v>
      </c>
      <c r="W242" s="36">
        <v>157.52670090999999</v>
      </c>
      <c r="X242" s="36">
        <v>162.10435007000001</v>
      </c>
      <c r="Y242" s="36">
        <v>166.30281097</v>
      </c>
    </row>
    <row r="243" spans="1:25" x14ac:dyDescent="0.2">
      <c r="A243" s="35">
        <v>23</v>
      </c>
      <c r="B243" s="36">
        <v>171.44889054999999</v>
      </c>
      <c r="C243" s="36">
        <v>174.13431793000001</v>
      </c>
      <c r="D243" s="36">
        <v>175.57911727999999</v>
      </c>
      <c r="E243" s="36">
        <v>175.42735531</v>
      </c>
      <c r="F243" s="36">
        <v>177.08648133</v>
      </c>
      <c r="G243" s="36">
        <v>175.32476661000001</v>
      </c>
      <c r="H243" s="36">
        <v>170.07622638000001</v>
      </c>
      <c r="I243" s="36">
        <v>168.35255537</v>
      </c>
      <c r="J243" s="36">
        <v>160.04401153000001</v>
      </c>
      <c r="K243" s="36">
        <v>157.81638323000001</v>
      </c>
      <c r="L243" s="36">
        <v>159.53293282000001</v>
      </c>
      <c r="M243" s="36">
        <v>158.75094190999999</v>
      </c>
      <c r="N243" s="36">
        <v>164.09668543000001</v>
      </c>
      <c r="O243" s="36">
        <v>169.47416297999999</v>
      </c>
      <c r="P243" s="36">
        <v>169.05659134000001</v>
      </c>
      <c r="Q243" s="36">
        <v>169.89186296</v>
      </c>
      <c r="R243" s="36">
        <v>167.54919147000001</v>
      </c>
      <c r="S243" s="36">
        <v>159.15165017999999</v>
      </c>
      <c r="T243" s="36">
        <v>156.85102584000001</v>
      </c>
      <c r="U243" s="36">
        <v>159.65959391000001</v>
      </c>
      <c r="V243" s="36">
        <v>163.11407091000001</v>
      </c>
      <c r="W243" s="36">
        <v>163.99437637</v>
      </c>
      <c r="X243" s="36">
        <v>168.83404745999999</v>
      </c>
      <c r="Y243" s="36">
        <v>172.33560904999999</v>
      </c>
    </row>
    <row r="244" spans="1:25" x14ac:dyDescent="0.2">
      <c r="A244" s="35">
        <v>24</v>
      </c>
      <c r="B244" s="36">
        <v>177.08591376000001</v>
      </c>
      <c r="C244" s="36">
        <v>175.17280049999999</v>
      </c>
      <c r="D244" s="36">
        <v>174.82420307000001</v>
      </c>
      <c r="E244" s="36">
        <v>174.77791920999999</v>
      </c>
      <c r="F244" s="36">
        <v>173.84085132000001</v>
      </c>
      <c r="G244" s="36">
        <v>168.97910895000001</v>
      </c>
      <c r="H244" s="36">
        <v>160.62099853999999</v>
      </c>
      <c r="I244" s="36">
        <v>160.18533880000001</v>
      </c>
      <c r="J244" s="36">
        <v>158.89133558</v>
      </c>
      <c r="K244" s="36">
        <v>159.90926296999999</v>
      </c>
      <c r="L244" s="36">
        <v>161.65187164</v>
      </c>
      <c r="M244" s="36">
        <v>163.07795203000001</v>
      </c>
      <c r="N244" s="36">
        <v>165.20654382000001</v>
      </c>
      <c r="O244" s="36">
        <v>170.55339959</v>
      </c>
      <c r="P244" s="36">
        <v>171.01591707</v>
      </c>
      <c r="Q244" s="36">
        <v>171.84559252</v>
      </c>
      <c r="R244" s="36">
        <v>166.38615353</v>
      </c>
      <c r="S244" s="36">
        <v>160.02534872000001</v>
      </c>
      <c r="T244" s="36">
        <v>159.45520891000001</v>
      </c>
      <c r="U244" s="36">
        <v>160.63381853000001</v>
      </c>
      <c r="V244" s="36">
        <v>162.92881065</v>
      </c>
      <c r="W244" s="36">
        <v>164.33564250000001</v>
      </c>
      <c r="X244" s="36">
        <v>167.63328473999999</v>
      </c>
      <c r="Y244" s="36">
        <v>170.79723569999999</v>
      </c>
    </row>
    <row r="245" spans="1:25" x14ac:dyDescent="0.2">
      <c r="A245" s="35">
        <v>25</v>
      </c>
      <c r="B245" s="36">
        <v>169.33694209999999</v>
      </c>
      <c r="C245" s="36">
        <v>173.65273081999999</v>
      </c>
      <c r="D245" s="36">
        <v>177.24416945999999</v>
      </c>
      <c r="E245" s="36">
        <v>177.07053562999999</v>
      </c>
      <c r="F245" s="36">
        <v>175.90942333000001</v>
      </c>
      <c r="G245" s="36">
        <v>170.32415359999999</v>
      </c>
      <c r="H245" s="36">
        <v>159.9361031</v>
      </c>
      <c r="I245" s="36">
        <v>157.58102733000001</v>
      </c>
      <c r="J245" s="36">
        <v>155.09500868000001</v>
      </c>
      <c r="K245" s="36">
        <v>154.94816298999999</v>
      </c>
      <c r="L245" s="36">
        <v>155.67104187999999</v>
      </c>
      <c r="M245" s="36">
        <v>157.97307497</v>
      </c>
      <c r="N245" s="36">
        <v>160.92468654000001</v>
      </c>
      <c r="O245" s="36">
        <v>166.41801447</v>
      </c>
      <c r="P245" s="36">
        <v>166.92847204</v>
      </c>
      <c r="Q245" s="36">
        <v>166.23208345</v>
      </c>
      <c r="R245" s="36">
        <v>161.12962714</v>
      </c>
      <c r="S245" s="36">
        <v>155.07781019000001</v>
      </c>
      <c r="T245" s="36">
        <v>154.79901280999999</v>
      </c>
      <c r="U245" s="36">
        <v>156.92092615999999</v>
      </c>
      <c r="V245" s="36">
        <v>159.23272627</v>
      </c>
      <c r="W245" s="36">
        <v>161.22187450000001</v>
      </c>
      <c r="X245" s="36">
        <v>164.08566751999999</v>
      </c>
      <c r="Y245" s="36">
        <v>169.13348456</v>
      </c>
    </row>
    <row r="246" spans="1:25" x14ac:dyDescent="0.2">
      <c r="A246" s="35">
        <v>26</v>
      </c>
      <c r="B246" s="36">
        <v>162.71340541000001</v>
      </c>
      <c r="C246" s="36">
        <v>170.06417071000001</v>
      </c>
      <c r="D246" s="36">
        <v>174.05302766</v>
      </c>
      <c r="E246" s="36">
        <v>174.63002087000001</v>
      </c>
      <c r="F246" s="36">
        <v>173.03825695</v>
      </c>
      <c r="G246" s="36">
        <v>167.99220019000001</v>
      </c>
      <c r="H246" s="36">
        <v>161.04569502999999</v>
      </c>
      <c r="I246" s="36">
        <v>160.28061930999999</v>
      </c>
      <c r="J246" s="36">
        <v>159.41120835000001</v>
      </c>
      <c r="K246" s="36">
        <v>157.79309053</v>
      </c>
      <c r="L246" s="36">
        <v>158.48305543000001</v>
      </c>
      <c r="M246" s="36">
        <v>159.2810279</v>
      </c>
      <c r="N246" s="36">
        <v>162.22050329999999</v>
      </c>
      <c r="O246" s="36">
        <v>166.70221799999999</v>
      </c>
      <c r="P246" s="36">
        <v>167.13879610000001</v>
      </c>
      <c r="Q246" s="36">
        <v>167.93765235000001</v>
      </c>
      <c r="R246" s="36">
        <v>162.86083095000001</v>
      </c>
      <c r="S246" s="36">
        <v>159.3366341</v>
      </c>
      <c r="T246" s="36">
        <v>159.92082780999999</v>
      </c>
      <c r="U246" s="36">
        <v>159.36486642</v>
      </c>
      <c r="V246" s="36">
        <v>161.47658554</v>
      </c>
      <c r="W246" s="36">
        <v>165.62629896999999</v>
      </c>
      <c r="X246" s="36">
        <v>168.67502361999999</v>
      </c>
      <c r="Y246" s="36">
        <v>169.70481004999999</v>
      </c>
    </row>
    <row r="247" spans="1:25" x14ac:dyDescent="0.2">
      <c r="A247" s="35">
        <v>27</v>
      </c>
      <c r="B247" s="36">
        <v>172.44311769000001</v>
      </c>
      <c r="C247" s="36">
        <v>175.38124101</v>
      </c>
      <c r="D247" s="36">
        <v>177.37860547</v>
      </c>
      <c r="E247" s="36">
        <v>177.93676593999999</v>
      </c>
      <c r="F247" s="36">
        <v>175.62355042999999</v>
      </c>
      <c r="G247" s="36">
        <v>170.95718736000001</v>
      </c>
      <c r="H247" s="36">
        <v>162.88315718000001</v>
      </c>
      <c r="I247" s="36">
        <v>159.92115257</v>
      </c>
      <c r="J247" s="36">
        <v>158.05424181000001</v>
      </c>
      <c r="K247" s="36">
        <v>158.89110192999999</v>
      </c>
      <c r="L247" s="36">
        <v>162.33040657000001</v>
      </c>
      <c r="M247" s="36">
        <v>163.38648995</v>
      </c>
      <c r="N247" s="36">
        <v>165.35665610999999</v>
      </c>
      <c r="O247" s="36">
        <v>172.54447304999999</v>
      </c>
      <c r="P247" s="36">
        <v>173.86225485</v>
      </c>
      <c r="Q247" s="36">
        <v>174.83850097999999</v>
      </c>
      <c r="R247" s="36">
        <v>171.46580825999999</v>
      </c>
      <c r="S247" s="36">
        <v>166.36629649</v>
      </c>
      <c r="T247" s="36">
        <v>162.62504286999999</v>
      </c>
      <c r="U247" s="36">
        <v>162.73276694</v>
      </c>
      <c r="V247" s="36">
        <v>161.67521058</v>
      </c>
      <c r="W247" s="36">
        <v>162.60044736</v>
      </c>
      <c r="X247" s="36">
        <v>166.05679462000001</v>
      </c>
      <c r="Y247" s="36">
        <v>170.1533676</v>
      </c>
    </row>
    <row r="248" spans="1:25" x14ac:dyDescent="0.2">
      <c r="A248" s="35">
        <v>28</v>
      </c>
      <c r="B248" s="36">
        <v>171.33536566999999</v>
      </c>
      <c r="C248" s="36">
        <v>174.31670604999999</v>
      </c>
      <c r="D248" s="36">
        <v>178.44281286</v>
      </c>
      <c r="E248" s="36">
        <v>177.79052927999999</v>
      </c>
      <c r="F248" s="36">
        <v>174.11931376999999</v>
      </c>
      <c r="G248" s="36">
        <v>170.73843484</v>
      </c>
      <c r="H248" s="36">
        <v>164.62402950000001</v>
      </c>
      <c r="I248" s="36">
        <v>160.70633411</v>
      </c>
      <c r="J248" s="36">
        <v>160.128975</v>
      </c>
      <c r="K248" s="36">
        <v>154.4353103</v>
      </c>
      <c r="L248" s="36">
        <v>155.90600373999999</v>
      </c>
      <c r="M248" s="36">
        <v>157.41603599999999</v>
      </c>
      <c r="N248" s="36">
        <v>161.50327451999999</v>
      </c>
      <c r="O248" s="36">
        <v>166.70048066000001</v>
      </c>
      <c r="P248" s="36">
        <v>168.77060990999999</v>
      </c>
      <c r="Q248" s="36">
        <v>169.87777045999999</v>
      </c>
      <c r="R248" s="36">
        <v>165.71639712000001</v>
      </c>
      <c r="S248" s="36">
        <v>162.34883300999999</v>
      </c>
      <c r="T248" s="36">
        <v>162.14158544</v>
      </c>
      <c r="U248" s="36">
        <v>163.41167328</v>
      </c>
      <c r="V248" s="36">
        <v>160.94830264999999</v>
      </c>
      <c r="W248" s="36">
        <v>165.93073013</v>
      </c>
      <c r="X248" s="36">
        <v>165.23136618000001</v>
      </c>
      <c r="Y248" s="36">
        <v>168.83480370999999</v>
      </c>
    </row>
    <row r="249" spans="1:25" x14ac:dyDescent="0.2">
      <c r="A249" s="35">
        <v>29</v>
      </c>
      <c r="B249" s="36">
        <v>171.53398200999999</v>
      </c>
      <c r="C249" s="36">
        <v>166.31425845999999</v>
      </c>
      <c r="D249" s="36">
        <v>170.96721749</v>
      </c>
      <c r="E249" s="36">
        <v>171.72840016999999</v>
      </c>
      <c r="F249" s="36">
        <v>169.76412938000001</v>
      </c>
      <c r="G249" s="36">
        <v>167.28174931000001</v>
      </c>
      <c r="H249" s="36">
        <v>160.89633778000001</v>
      </c>
      <c r="I249" s="36">
        <v>156.57305285000001</v>
      </c>
      <c r="J249" s="36">
        <v>152.90716548</v>
      </c>
      <c r="K249" s="36">
        <v>153.19069832</v>
      </c>
      <c r="L249" s="36">
        <v>152.08819101</v>
      </c>
      <c r="M249" s="36">
        <v>149.97107188999999</v>
      </c>
      <c r="N249" s="36">
        <v>153.48712753000001</v>
      </c>
      <c r="O249" s="36">
        <v>158.65853630999999</v>
      </c>
      <c r="P249" s="36">
        <v>160.73102926999999</v>
      </c>
      <c r="Q249" s="36">
        <v>161.14472678999999</v>
      </c>
      <c r="R249" s="36">
        <v>157.96225099</v>
      </c>
      <c r="S249" s="36">
        <v>155.10327982000001</v>
      </c>
      <c r="T249" s="36">
        <v>153.36797232999999</v>
      </c>
      <c r="U249" s="36">
        <v>151.88537023999999</v>
      </c>
      <c r="V249" s="36">
        <v>152.89958994</v>
      </c>
      <c r="W249" s="36">
        <v>154.56967182</v>
      </c>
      <c r="X249" s="36">
        <v>154.05756689</v>
      </c>
      <c r="Y249" s="36">
        <v>159.51914134</v>
      </c>
    </row>
    <row r="250" spans="1:25" x14ac:dyDescent="0.2">
      <c r="A250" s="35">
        <v>30</v>
      </c>
      <c r="B250" s="36">
        <v>165.71694729000001</v>
      </c>
      <c r="C250" s="36">
        <v>167.35100423</v>
      </c>
      <c r="D250" s="36">
        <v>170.38049379</v>
      </c>
      <c r="E250" s="36">
        <v>170.52417401</v>
      </c>
      <c r="F250" s="36">
        <v>170.02513809999999</v>
      </c>
      <c r="G250" s="36">
        <v>164.35920755000001</v>
      </c>
      <c r="H250" s="36">
        <v>164.01470015999999</v>
      </c>
      <c r="I250" s="36">
        <v>158.38614677999999</v>
      </c>
      <c r="J250" s="36">
        <v>154.51680671</v>
      </c>
      <c r="K250" s="36">
        <v>154.55888422000001</v>
      </c>
      <c r="L250" s="36">
        <v>154.22410640000001</v>
      </c>
      <c r="M250" s="36">
        <v>153.01226133</v>
      </c>
      <c r="N250" s="36">
        <v>155.50541580000001</v>
      </c>
      <c r="O250" s="36">
        <v>160.40267889</v>
      </c>
      <c r="P250" s="36">
        <v>162.08170448000001</v>
      </c>
      <c r="Q250" s="36">
        <v>161.26144310999999</v>
      </c>
      <c r="R250" s="36">
        <v>156.32509751000001</v>
      </c>
      <c r="S250" s="36">
        <v>152.04465168999999</v>
      </c>
      <c r="T250" s="36">
        <v>148.76935338000001</v>
      </c>
      <c r="U250" s="36">
        <v>156.28269645</v>
      </c>
      <c r="V250" s="36">
        <v>158.35317996000001</v>
      </c>
      <c r="W250" s="36">
        <v>160.86263953</v>
      </c>
      <c r="X250" s="36">
        <v>159.77877813999999</v>
      </c>
      <c r="Y250" s="36">
        <v>166.23851497999999</v>
      </c>
    </row>
    <row r="251" spans="1:25" x14ac:dyDescent="0.2">
      <c r="A251" s="35">
        <v>31</v>
      </c>
      <c r="B251" s="36">
        <v>164.12169341000001</v>
      </c>
      <c r="C251" s="36">
        <v>167.02429710999999</v>
      </c>
      <c r="D251" s="36">
        <v>170.27257170999999</v>
      </c>
      <c r="E251" s="36">
        <v>170.37689591</v>
      </c>
      <c r="F251" s="36">
        <v>167.38902426000001</v>
      </c>
      <c r="G251" s="36">
        <v>163.39647625999999</v>
      </c>
      <c r="H251" s="36">
        <v>161.20079935000001</v>
      </c>
      <c r="I251" s="36">
        <v>155.52769075</v>
      </c>
      <c r="J251" s="36">
        <v>155.70523499000001</v>
      </c>
      <c r="K251" s="36">
        <v>157.32700018</v>
      </c>
      <c r="L251" s="36">
        <v>157.2880581</v>
      </c>
      <c r="M251" s="36">
        <v>155.25564932</v>
      </c>
      <c r="N251" s="36">
        <v>158.1743712</v>
      </c>
      <c r="O251" s="36">
        <v>164.60731831999999</v>
      </c>
      <c r="P251" s="36">
        <v>165.05773751999999</v>
      </c>
      <c r="Q251" s="36">
        <v>163.58521119</v>
      </c>
      <c r="R251" s="36">
        <v>161.32189179</v>
      </c>
      <c r="S251" s="36">
        <v>157.36350633999999</v>
      </c>
      <c r="T251" s="36">
        <v>156.11225105</v>
      </c>
      <c r="U251" s="36">
        <v>155.81808548000001</v>
      </c>
      <c r="V251" s="36">
        <v>158.50757881000001</v>
      </c>
      <c r="W251" s="36">
        <v>159.10752314999999</v>
      </c>
      <c r="X251" s="36">
        <v>160.35801409000001</v>
      </c>
      <c r="Y251" s="36">
        <v>167.79421327</v>
      </c>
    </row>
    <row r="252" spans="1:25" x14ac:dyDescent="0.2">
      <c r="A252" s="42"/>
      <c r="B252" s="43"/>
      <c r="C252" s="43"/>
      <c r="D252" s="43"/>
      <c r="E252" s="43"/>
      <c r="F252" s="43"/>
      <c r="G252" s="43"/>
      <c r="H252" s="43"/>
      <c r="I252" s="43"/>
      <c r="J252" s="43"/>
      <c r="K252" s="43"/>
      <c r="L252" s="43"/>
      <c r="M252" s="43"/>
      <c r="N252" s="43"/>
      <c r="O252" s="43"/>
      <c r="P252" s="43"/>
      <c r="Q252" s="43"/>
      <c r="R252" s="43"/>
      <c r="S252" s="43"/>
      <c r="T252" s="43"/>
      <c r="U252" s="43"/>
      <c r="V252" s="43"/>
      <c r="W252" s="43"/>
      <c r="X252" s="43"/>
      <c r="Y252" s="43"/>
    </row>
    <row r="254" spans="1:25" ht="29.25" customHeight="1" x14ac:dyDescent="0.2">
      <c r="A254" s="111" t="s">
        <v>0</v>
      </c>
      <c r="B254" s="129" t="s">
        <v>148</v>
      </c>
      <c r="C254" s="130"/>
      <c r="D254" s="130"/>
      <c r="E254" s="130"/>
      <c r="F254" s="130"/>
      <c r="G254" s="130"/>
      <c r="H254" s="130"/>
      <c r="I254" s="130"/>
      <c r="J254" s="130"/>
      <c r="K254" s="130"/>
      <c r="L254" s="130"/>
      <c r="M254" s="130"/>
      <c r="N254" s="130"/>
      <c r="O254" s="130"/>
      <c r="P254" s="130"/>
      <c r="Q254" s="130"/>
      <c r="R254" s="130"/>
      <c r="S254" s="130"/>
      <c r="T254" s="130"/>
      <c r="U254" s="130"/>
      <c r="V254" s="130"/>
      <c r="W254" s="130"/>
      <c r="X254" s="130"/>
      <c r="Y254" s="130"/>
    </row>
    <row r="255" spans="1:25" x14ac:dyDescent="0.2">
      <c r="A255" s="111"/>
      <c r="B255" s="34" t="s">
        <v>74</v>
      </c>
      <c r="C255" s="34" t="s">
        <v>75</v>
      </c>
      <c r="D255" s="34" t="s">
        <v>76</v>
      </c>
      <c r="E255" s="34" t="s">
        <v>77</v>
      </c>
      <c r="F255" s="34" t="s">
        <v>78</v>
      </c>
      <c r="G255" s="34" t="s">
        <v>79</v>
      </c>
      <c r="H255" s="34" t="s">
        <v>80</v>
      </c>
      <c r="I255" s="34" t="s">
        <v>81</v>
      </c>
      <c r="J255" s="34" t="s">
        <v>82</v>
      </c>
      <c r="K255" s="34" t="s">
        <v>83</v>
      </c>
      <c r="L255" s="34" t="s">
        <v>84</v>
      </c>
      <c r="M255" s="34" t="s">
        <v>85</v>
      </c>
      <c r="N255" s="34" t="s">
        <v>86</v>
      </c>
      <c r="O255" s="34" t="s">
        <v>87</v>
      </c>
      <c r="P255" s="34" t="s">
        <v>88</v>
      </c>
      <c r="Q255" s="34" t="s">
        <v>89</v>
      </c>
      <c r="R255" s="34" t="s">
        <v>90</v>
      </c>
      <c r="S255" s="34" t="s">
        <v>91</v>
      </c>
      <c r="T255" s="34" t="s">
        <v>92</v>
      </c>
      <c r="U255" s="34" t="s">
        <v>93</v>
      </c>
      <c r="V255" s="34" t="s">
        <v>94</v>
      </c>
      <c r="W255" s="34" t="s">
        <v>95</v>
      </c>
      <c r="X255" s="34" t="s">
        <v>96</v>
      </c>
      <c r="Y255" s="34" t="s">
        <v>97</v>
      </c>
    </row>
    <row r="256" spans="1:25" x14ac:dyDescent="0.2">
      <c r="A256" s="35">
        <v>1</v>
      </c>
      <c r="B256" s="36">
        <v>161.18258925999999</v>
      </c>
      <c r="C256" s="36">
        <v>162.23142808</v>
      </c>
      <c r="D256" s="36">
        <v>165.05819865000001</v>
      </c>
      <c r="E256" s="36">
        <v>165.71743187999999</v>
      </c>
      <c r="F256" s="36">
        <v>167.03478240000001</v>
      </c>
      <c r="G256" s="36">
        <v>166.90345055</v>
      </c>
      <c r="H256" s="36">
        <v>163.24021192000001</v>
      </c>
      <c r="I256" s="36">
        <v>164.87844016</v>
      </c>
      <c r="J256" s="36">
        <v>163.93552478000001</v>
      </c>
      <c r="K256" s="36">
        <v>159.74302734</v>
      </c>
      <c r="L256" s="36">
        <v>157.73230480000001</v>
      </c>
      <c r="M256" s="36">
        <v>153.02648099000001</v>
      </c>
      <c r="N256" s="36">
        <v>153.1384505</v>
      </c>
      <c r="O256" s="36">
        <v>157.50231162</v>
      </c>
      <c r="P256" s="36">
        <v>160.35473770999999</v>
      </c>
      <c r="Q256" s="36">
        <v>160.58605741</v>
      </c>
      <c r="R256" s="36">
        <v>153.80433936</v>
      </c>
      <c r="S256" s="36">
        <v>151.39504485</v>
      </c>
      <c r="T256" s="36">
        <v>151.69983379999999</v>
      </c>
      <c r="U256" s="36">
        <v>150.79511528</v>
      </c>
      <c r="V256" s="36">
        <v>151.63560532</v>
      </c>
      <c r="W256" s="36">
        <v>155.29032533</v>
      </c>
      <c r="X256" s="36">
        <v>156.94401249000001</v>
      </c>
      <c r="Y256" s="36">
        <v>159.21352891999999</v>
      </c>
    </row>
    <row r="257" spans="1:28" ht="15" x14ac:dyDescent="0.25">
      <c r="A257" s="35">
        <v>2</v>
      </c>
      <c r="B257" s="36">
        <v>156.99182866999999</v>
      </c>
      <c r="C257" s="36">
        <v>156.53513441000001</v>
      </c>
      <c r="D257" s="36">
        <v>161.01775218</v>
      </c>
      <c r="E257" s="36">
        <v>161.64043706999999</v>
      </c>
      <c r="F257" s="36">
        <v>160.64941528</v>
      </c>
      <c r="G257" s="36">
        <v>160.30552736999999</v>
      </c>
      <c r="H257" s="36">
        <v>158.00434189999999</v>
      </c>
      <c r="I257" s="36">
        <v>161.40741356999999</v>
      </c>
      <c r="J257" s="36">
        <v>159.21340314</v>
      </c>
      <c r="K257" s="36">
        <v>156.06440989999999</v>
      </c>
      <c r="L257" s="36">
        <v>154.21655788000001</v>
      </c>
      <c r="M257" s="36">
        <v>156.17058238000001</v>
      </c>
      <c r="N257" s="36">
        <v>158.22695363</v>
      </c>
      <c r="O257" s="36">
        <v>158.17329290000001</v>
      </c>
      <c r="P257" s="36">
        <v>158.35931386999999</v>
      </c>
      <c r="Q257" s="36">
        <v>157.06497518</v>
      </c>
      <c r="R257" s="36">
        <v>154.87298920999999</v>
      </c>
      <c r="S257" s="36">
        <v>152.97380516999999</v>
      </c>
      <c r="T257" s="36">
        <v>152.96068929</v>
      </c>
      <c r="U257" s="36">
        <v>152.95780289000001</v>
      </c>
      <c r="V257" s="36">
        <v>154.38371346</v>
      </c>
      <c r="W257" s="36">
        <v>155.73177638999999</v>
      </c>
      <c r="X257" s="36">
        <v>161.67088225000001</v>
      </c>
      <c r="Y257" s="36">
        <v>164.58827471000001</v>
      </c>
      <c r="AB257"/>
    </row>
    <row r="258" spans="1:28" x14ac:dyDescent="0.2">
      <c r="A258" s="35">
        <v>3</v>
      </c>
      <c r="B258" s="36">
        <v>159.56742073000001</v>
      </c>
      <c r="C258" s="36">
        <v>158.16016131999999</v>
      </c>
      <c r="D258" s="36">
        <v>163.54103323999999</v>
      </c>
      <c r="E258" s="36">
        <v>164.38897115</v>
      </c>
      <c r="F258" s="36">
        <v>165.03254515</v>
      </c>
      <c r="G258" s="36">
        <v>164.40797696999999</v>
      </c>
      <c r="H258" s="36">
        <v>160.68411230999999</v>
      </c>
      <c r="I258" s="36">
        <v>162.42597781000001</v>
      </c>
      <c r="J258" s="36">
        <v>159.24615292999999</v>
      </c>
      <c r="K258" s="36">
        <v>155.87189493</v>
      </c>
      <c r="L258" s="36">
        <v>156.15040264999999</v>
      </c>
      <c r="M258" s="36">
        <v>158.31902031999999</v>
      </c>
      <c r="N258" s="36">
        <v>159.44025478</v>
      </c>
      <c r="O258" s="36">
        <v>163.87321322</v>
      </c>
      <c r="P258" s="36">
        <v>164.36267631000001</v>
      </c>
      <c r="Q258" s="36">
        <v>163.6991385</v>
      </c>
      <c r="R258" s="36">
        <v>157.62953418000001</v>
      </c>
      <c r="S258" s="36">
        <v>154.45353226</v>
      </c>
      <c r="T258" s="36">
        <v>153.55433257000001</v>
      </c>
      <c r="U258" s="36">
        <v>155.02237536000001</v>
      </c>
      <c r="V258" s="36">
        <v>155.61779677999999</v>
      </c>
      <c r="W258" s="36">
        <v>158.26805743</v>
      </c>
      <c r="X258" s="36">
        <v>160.75878745</v>
      </c>
      <c r="Y258" s="36">
        <v>162.14838128</v>
      </c>
    </row>
    <row r="259" spans="1:28" x14ac:dyDescent="0.2">
      <c r="A259" s="35">
        <v>4</v>
      </c>
      <c r="B259" s="36">
        <v>146.92989560999999</v>
      </c>
      <c r="C259" s="36">
        <v>149.63573507000001</v>
      </c>
      <c r="D259" s="36">
        <v>156.50677325000001</v>
      </c>
      <c r="E259" s="36">
        <v>158.76039571999999</v>
      </c>
      <c r="F259" s="36">
        <v>158.97563306999999</v>
      </c>
      <c r="G259" s="36">
        <v>158.41198667</v>
      </c>
      <c r="H259" s="36">
        <v>154.88330241</v>
      </c>
      <c r="I259" s="36">
        <v>157.76910448000001</v>
      </c>
      <c r="J259" s="36">
        <v>156.21946901999999</v>
      </c>
      <c r="K259" s="36">
        <v>152.42537465000001</v>
      </c>
      <c r="L259" s="36">
        <v>154.06048139000001</v>
      </c>
      <c r="M259" s="36">
        <v>154.66919424</v>
      </c>
      <c r="N259" s="36">
        <v>156.09514863999999</v>
      </c>
      <c r="O259" s="36">
        <v>157.90748468999999</v>
      </c>
      <c r="P259" s="36">
        <v>158.39974631999999</v>
      </c>
      <c r="Q259" s="36">
        <v>156.50540999</v>
      </c>
      <c r="R259" s="36">
        <v>151.47727689999999</v>
      </c>
      <c r="S259" s="36">
        <v>152.58255747000001</v>
      </c>
      <c r="T259" s="36">
        <v>152.15423339</v>
      </c>
      <c r="U259" s="36">
        <v>152.24131057</v>
      </c>
      <c r="V259" s="36">
        <v>150.50587009</v>
      </c>
      <c r="W259" s="36">
        <v>152.39153646</v>
      </c>
      <c r="X259" s="36">
        <v>153.77039761</v>
      </c>
      <c r="Y259" s="36">
        <v>157.4020156</v>
      </c>
    </row>
    <row r="260" spans="1:28" x14ac:dyDescent="0.2">
      <c r="A260" s="35">
        <v>5</v>
      </c>
      <c r="B260" s="36">
        <v>146.51178769000001</v>
      </c>
      <c r="C260" s="36">
        <v>148.18845898999999</v>
      </c>
      <c r="D260" s="36">
        <v>151.79624792000001</v>
      </c>
      <c r="E260" s="36">
        <v>153.71581939000001</v>
      </c>
      <c r="F260" s="36">
        <v>152.69586864999999</v>
      </c>
      <c r="G260" s="36">
        <v>150.43740781</v>
      </c>
      <c r="H260" s="36">
        <v>146.80980020999999</v>
      </c>
      <c r="I260" s="36">
        <v>146.18183277</v>
      </c>
      <c r="J260" s="36">
        <v>146.98581677999999</v>
      </c>
      <c r="K260" s="36">
        <v>145.14679903999999</v>
      </c>
      <c r="L260" s="36">
        <v>145.26518756999999</v>
      </c>
      <c r="M260" s="36">
        <v>143.72887803</v>
      </c>
      <c r="N260" s="36">
        <v>146.76673468000001</v>
      </c>
      <c r="O260" s="36">
        <v>151.23818765999999</v>
      </c>
      <c r="P260" s="36">
        <v>150.93365775999999</v>
      </c>
      <c r="Q260" s="36">
        <v>150.19884693</v>
      </c>
      <c r="R260" s="36">
        <v>142.74913837</v>
      </c>
      <c r="S260" s="36">
        <v>142.34230901000001</v>
      </c>
      <c r="T260" s="36">
        <v>142.37309880000001</v>
      </c>
      <c r="U260" s="36">
        <v>142.17238725000001</v>
      </c>
      <c r="V260" s="36">
        <v>141.45315246000001</v>
      </c>
      <c r="W260" s="36">
        <v>146.95129319</v>
      </c>
      <c r="X260" s="36">
        <v>149.40193439999999</v>
      </c>
      <c r="Y260" s="36">
        <v>151.75216510000001</v>
      </c>
    </row>
    <row r="261" spans="1:28" x14ac:dyDescent="0.2">
      <c r="A261" s="35">
        <v>6</v>
      </c>
      <c r="B261" s="36">
        <v>148.58439064999999</v>
      </c>
      <c r="C261" s="36">
        <v>152.14138987999999</v>
      </c>
      <c r="D261" s="36">
        <v>153.95143536</v>
      </c>
      <c r="E261" s="36">
        <v>156.13784494999999</v>
      </c>
      <c r="F261" s="36">
        <v>155.90281189000001</v>
      </c>
      <c r="G261" s="36">
        <v>153.33569129</v>
      </c>
      <c r="H261" s="36">
        <v>149.22075888000001</v>
      </c>
      <c r="I261" s="36">
        <v>146.61410742000001</v>
      </c>
      <c r="J261" s="36">
        <v>143.74154942000001</v>
      </c>
      <c r="K261" s="36">
        <v>143.97088235999999</v>
      </c>
      <c r="L261" s="36">
        <v>146.97064062999999</v>
      </c>
      <c r="M261" s="36">
        <v>146.97663079</v>
      </c>
      <c r="N261" s="36">
        <v>150.91248016</v>
      </c>
      <c r="O261" s="36">
        <v>156.34751055999999</v>
      </c>
      <c r="P261" s="36">
        <v>157.46072179999999</v>
      </c>
      <c r="Q261" s="36">
        <v>155.99683368999999</v>
      </c>
      <c r="R261" s="36">
        <v>149.34255788999999</v>
      </c>
      <c r="S261" s="36">
        <v>146.61441736</v>
      </c>
      <c r="T261" s="36">
        <v>145.96264312</v>
      </c>
      <c r="U261" s="36">
        <v>146.91318480000001</v>
      </c>
      <c r="V261" s="36">
        <v>147.66158976</v>
      </c>
      <c r="W261" s="36">
        <v>149.37410700999999</v>
      </c>
      <c r="X261" s="36">
        <v>152.05117533000001</v>
      </c>
      <c r="Y261" s="36">
        <v>156.55153528</v>
      </c>
    </row>
    <row r="262" spans="1:28" x14ac:dyDescent="0.2">
      <c r="A262" s="35">
        <v>7</v>
      </c>
      <c r="B262" s="36">
        <v>161.81226212999999</v>
      </c>
      <c r="C262" s="36">
        <v>158.1498215</v>
      </c>
      <c r="D262" s="36">
        <v>161.83028601999999</v>
      </c>
      <c r="E262" s="36">
        <v>161.35180776000001</v>
      </c>
      <c r="F262" s="36">
        <v>160.56434307999999</v>
      </c>
      <c r="G262" s="36">
        <v>160.04451209000001</v>
      </c>
      <c r="H262" s="36">
        <v>156.31102752999999</v>
      </c>
      <c r="I262" s="36">
        <v>154.79729913</v>
      </c>
      <c r="J262" s="36">
        <v>156.89380087999999</v>
      </c>
      <c r="K262" s="36">
        <v>152.23255828999999</v>
      </c>
      <c r="L262" s="36">
        <v>154.86668313999999</v>
      </c>
      <c r="M262" s="36">
        <v>150.99349577000001</v>
      </c>
      <c r="N262" s="36">
        <v>155.72805937999999</v>
      </c>
      <c r="O262" s="36">
        <v>158.90202729000001</v>
      </c>
      <c r="P262" s="36">
        <v>158.38606874000001</v>
      </c>
      <c r="Q262" s="36">
        <v>157.35338829</v>
      </c>
      <c r="R262" s="36">
        <v>153.57891230000001</v>
      </c>
      <c r="S262" s="36">
        <v>148.95461499000001</v>
      </c>
      <c r="T262" s="36">
        <v>152.43771088</v>
      </c>
      <c r="U262" s="36">
        <v>152.87477762</v>
      </c>
      <c r="V262" s="36">
        <v>152.16173942</v>
      </c>
      <c r="W262" s="36">
        <v>152.68998438</v>
      </c>
      <c r="X262" s="36">
        <v>161.03011221</v>
      </c>
      <c r="Y262" s="36">
        <v>161.36912663999999</v>
      </c>
    </row>
    <row r="263" spans="1:28" x14ac:dyDescent="0.2">
      <c r="A263" s="35">
        <v>8</v>
      </c>
      <c r="B263" s="36">
        <v>160.95051174</v>
      </c>
      <c r="C263" s="36">
        <v>156.69071116000001</v>
      </c>
      <c r="D263" s="36">
        <v>161.11553065000001</v>
      </c>
      <c r="E263" s="36">
        <v>160.89172264999999</v>
      </c>
      <c r="F263" s="36">
        <v>159.93756565999999</v>
      </c>
      <c r="G263" s="36">
        <v>158.86541937999999</v>
      </c>
      <c r="H263" s="36">
        <v>152.34766349</v>
      </c>
      <c r="I263" s="36">
        <v>151.11173493999999</v>
      </c>
      <c r="J263" s="36">
        <v>149.19975778</v>
      </c>
      <c r="K263" s="36">
        <v>151.50864902000001</v>
      </c>
      <c r="L263" s="36">
        <v>152.25853910000001</v>
      </c>
      <c r="M263" s="36">
        <v>148.84906239</v>
      </c>
      <c r="N263" s="36">
        <v>151.2918636</v>
      </c>
      <c r="O263" s="36">
        <v>155.69324850999999</v>
      </c>
      <c r="P263" s="36">
        <v>155.92672296999999</v>
      </c>
      <c r="Q263" s="36">
        <v>154.94789494</v>
      </c>
      <c r="R263" s="36">
        <v>150.49361590000001</v>
      </c>
      <c r="S263" s="36">
        <v>147.02874198000001</v>
      </c>
      <c r="T263" s="36">
        <v>153.72721286999999</v>
      </c>
      <c r="U263" s="36">
        <v>153.72816447</v>
      </c>
      <c r="V263" s="36">
        <v>153.82292751</v>
      </c>
      <c r="W263" s="36">
        <v>154.11928159000001</v>
      </c>
      <c r="X263" s="36">
        <v>160.25002232</v>
      </c>
      <c r="Y263" s="36">
        <v>163.7940657</v>
      </c>
    </row>
    <row r="264" spans="1:28" x14ac:dyDescent="0.2">
      <c r="A264" s="35">
        <v>9</v>
      </c>
      <c r="B264" s="36">
        <v>154.85199577</v>
      </c>
      <c r="C264" s="36">
        <v>157.34575384999999</v>
      </c>
      <c r="D264" s="36">
        <v>164.51528285000001</v>
      </c>
      <c r="E264" s="36">
        <v>164.24823845</v>
      </c>
      <c r="F264" s="36">
        <v>164.30388726000001</v>
      </c>
      <c r="G264" s="36">
        <v>163.92601672000001</v>
      </c>
      <c r="H264" s="36">
        <v>159.85920049999999</v>
      </c>
      <c r="I264" s="36">
        <v>160.77453806</v>
      </c>
      <c r="J264" s="36">
        <v>157.34261964000001</v>
      </c>
      <c r="K264" s="36">
        <v>153.33410524999999</v>
      </c>
      <c r="L264" s="36">
        <v>154.18353117999999</v>
      </c>
      <c r="M264" s="36">
        <v>154.57811982000001</v>
      </c>
      <c r="N264" s="36">
        <v>157.20646478</v>
      </c>
      <c r="O264" s="36">
        <v>160.85824793</v>
      </c>
      <c r="P264" s="36">
        <v>160.11928148000001</v>
      </c>
      <c r="Q264" s="36">
        <v>160.22349295000001</v>
      </c>
      <c r="R264" s="36">
        <v>156.61129151</v>
      </c>
      <c r="S264" s="36">
        <v>152.52643864999999</v>
      </c>
      <c r="T264" s="36">
        <v>152.88517664</v>
      </c>
      <c r="U264" s="36">
        <v>154.8197399</v>
      </c>
      <c r="V264" s="36">
        <v>154.35384361999999</v>
      </c>
      <c r="W264" s="36">
        <v>155.87208883</v>
      </c>
      <c r="X264" s="36">
        <v>156.70062394000001</v>
      </c>
      <c r="Y264" s="36">
        <v>161.73896428</v>
      </c>
    </row>
    <row r="265" spans="1:28" x14ac:dyDescent="0.2">
      <c r="A265" s="35">
        <v>10</v>
      </c>
      <c r="B265" s="36">
        <v>161.95260822</v>
      </c>
      <c r="C265" s="36">
        <v>161.35340088999999</v>
      </c>
      <c r="D265" s="36">
        <v>163.99265159000001</v>
      </c>
      <c r="E265" s="36">
        <v>164.50752779999999</v>
      </c>
      <c r="F265" s="36">
        <v>162.22358983999999</v>
      </c>
      <c r="G265" s="36">
        <v>161.23427106</v>
      </c>
      <c r="H265" s="36">
        <v>154.36166195000001</v>
      </c>
      <c r="I265" s="36">
        <v>154.06797978</v>
      </c>
      <c r="J265" s="36">
        <v>153.24993219999999</v>
      </c>
      <c r="K265" s="36">
        <v>147.60303121000001</v>
      </c>
      <c r="L265" s="36">
        <v>153.36570602</v>
      </c>
      <c r="M265" s="36">
        <v>152.25691104000001</v>
      </c>
      <c r="N265" s="36">
        <v>154.54282180999999</v>
      </c>
      <c r="O265" s="36">
        <v>159.62183214000001</v>
      </c>
      <c r="P265" s="36">
        <v>159.88939417</v>
      </c>
      <c r="Q265" s="36">
        <v>157.60341912999999</v>
      </c>
      <c r="R265" s="36">
        <v>153.87297040000001</v>
      </c>
      <c r="S265" s="36">
        <v>149.43237368999999</v>
      </c>
      <c r="T265" s="36">
        <v>148.11881263999999</v>
      </c>
      <c r="U265" s="36">
        <v>149.27913013</v>
      </c>
      <c r="V265" s="36">
        <v>154.72342843000001</v>
      </c>
      <c r="W265" s="36">
        <v>154.28001782000001</v>
      </c>
      <c r="X265" s="36">
        <v>155.91043306</v>
      </c>
      <c r="Y265" s="36">
        <v>159.35852652</v>
      </c>
    </row>
    <row r="266" spans="1:28" x14ac:dyDescent="0.2">
      <c r="A266" s="35">
        <v>11</v>
      </c>
      <c r="B266" s="36">
        <v>161.12225581999999</v>
      </c>
      <c r="C266" s="36">
        <v>164.33451049000001</v>
      </c>
      <c r="D266" s="36">
        <v>168.88796758999999</v>
      </c>
      <c r="E266" s="36">
        <v>167.38138412999999</v>
      </c>
      <c r="F266" s="36">
        <v>165.65219802999999</v>
      </c>
      <c r="G266" s="36">
        <v>162.82971247</v>
      </c>
      <c r="H266" s="36">
        <v>155.64300212000001</v>
      </c>
      <c r="I266" s="36">
        <v>155.01437172999999</v>
      </c>
      <c r="J266" s="36">
        <v>152.46785778</v>
      </c>
      <c r="K266" s="36">
        <v>150.30495608999999</v>
      </c>
      <c r="L266" s="36">
        <v>150.43847313000001</v>
      </c>
      <c r="M266" s="36">
        <v>150.83325787999999</v>
      </c>
      <c r="N266" s="36">
        <v>152.90295180000001</v>
      </c>
      <c r="O266" s="36">
        <v>157.41317211</v>
      </c>
      <c r="P266" s="36">
        <v>157.92423117000001</v>
      </c>
      <c r="Q266" s="36">
        <v>158.25692426000001</v>
      </c>
      <c r="R266" s="36">
        <v>152.67497069999999</v>
      </c>
      <c r="S266" s="36">
        <v>147.79614008999999</v>
      </c>
      <c r="T266" s="36">
        <v>147.01064073000001</v>
      </c>
      <c r="U266" s="36">
        <v>149.04955050999999</v>
      </c>
      <c r="V266" s="36">
        <v>152.37431298000001</v>
      </c>
      <c r="W266" s="36">
        <v>155.91602035</v>
      </c>
      <c r="X266" s="36">
        <v>158.46128329000001</v>
      </c>
      <c r="Y266" s="36">
        <v>161.61476164999999</v>
      </c>
    </row>
    <row r="267" spans="1:28" x14ac:dyDescent="0.2">
      <c r="A267" s="35">
        <v>12</v>
      </c>
      <c r="B267" s="36">
        <v>161.94153542000001</v>
      </c>
      <c r="C267" s="36">
        <v>163.73610191</v>
      </c>
      <c r="D267" s="36">
        <v>166.06163143000001</v>
      </c>
      <c r="E267" s="36">
        <v>166.74013274999999</v>
      </c>
      <c r="F267" s="36">
        <v>165.08610356</v>
      </c>
      <c r="G267" s="36">
        <v>160.54975084</v>
      </c>
      <c r="H267" s="36">
        <v>153.14785215000001</v>
      </c>
      <c r="I267" s="36">
        <v>154.74505162</v>
      </c>
      <c r="J267" s="36">
        <v>152.0749356</v>
      </c>
      <c r="K267" s="36">
        <v>152.50619606999999</v>
      </c>
      <c r="L267" s="36">
        <v>152.86318636999999</v>
      </c>
      <c r="M267" s="36">
        <v>152.50427400999999</v>
      </c>
      <c r="N267" s="36">
        <v>155.37325443</v>
      </c>
      <c r="O267" s="36">
        <v>159.68509372</v>
      </c>
      <c r="P267" s="36">
        <v>160.78051006999999</v>
      </c>
      <c r="Q267" s="36">
        <v>160.64093459</v>
      </c>
      <c r="R267" s="36">
        <v>154.10733621</v>
      </c>
      <c r="S267" s="36">
        <v>148.57864071</v>
      </c>
      <c r="T267" s="36">
        <v>149.15161247</v>
      </c>
      <c r="U267" s="36">
        <v>151.11267004000001</v>
      </c>
      <c r="V267" s="36">
        <v>152.94814317000001</v>
      </c>
      <c r="W267" s="36">
        <v>155.40130636000001</v>
      </c>
      <c r="X267" s="36">
        <v>157.77086370999999</v>
      </c>
      <c r="Y267" s="36">
        <v>159.38890934</v>
      </c>
    </row>
    <row r="268" spans="1:28" x14ac:dyDescent="0.2">
      <c r="A268" s="35">
        <v>13</v>
      </c>
      <c r="B268" s="36">
        <v>164.65423938000001</v>
      </c>
      <c r="C268" s="36">
        <v>167.01997138999999</v>
      </c>
      <c r="D268" s="36">
        <v>167.21521354999999</v>
      </c>
      <c r="E268" s="36">
        <v>167.78241062000001</v>
      </c>
      <c r="F268" s="36">
        <v>166.85786442</v>
      </c>
      <c r="G268" s="36">
        <v>160.26556077999999</v>
      </c>
      <c r="H268" s="36">
        <v>154.64925263000001</v>
      </c>
      <c r="I268" s="36">
        <v>154.50966169</v>
      </c>
      <c r="J268" s="36">
        <v>154.11044430000001</v>
      </c>
      <c r="K268" s="36">
        <v>153.13439743000001</v>
      </c>
      <c r="L268" s="36">
        <v>153.50256805000001</v>
      </c>
      <c r="M268" s="36">
        <v>156.06033226</v>
      </c>
      <c r="N268" s="36">
        <v>158.08232745000001</v>
      </c>
      <c r="O268" s="36">
        <v>162.71466716</v>
      </c>
      <c r="P268" s="36">
        <v>163.15236333999999</v>
      </c>
      <c r="Q268" s="36">
        <v>163.43354546</v>
      </c>
      <c r="R268" s="36">
        <v>157.54396825000001</v>
      </c>
      <c r="S268" s="36">
        <v>153.14508928999999</v>
      </c>
      <c r="T268" s="36">
        <v>154.53785669999999</v>
      </c>
      <c r="U268" s="36">
        <v>155.50964372999999</v>
      </c>
      <c r="V268" s="36">
        <v>155.14812789999999</v>
      </c>
      <c r="W268" s="36">
        <v>157.29819585000001</v>
      </c>
      <c r="X268" s="36">
        <v>159.77519679</v>
      </c>
      <c r="Y268" s="36">
        <v>163.85981225</v>
      </c>
    </row>
    <row r="269" spans="1:28" x14ac:dyDescent="0.2">
      <c r="A269" s="35">
        <v>14</v>
      </c>
      <c r="B269" s="36">
        <v>166.73846330000001</v>
      </c>
      <c r="C269" s="36">
        <v>169.95066649</v>
      </c>
      <c r="D269" s="36">
        <v>172.18903756</v>
      </c>
      <c r="E269" s="36">
        <v>171.55443441</v>
      </c>
      <c r="F269" s="36">
        <v>170.67756836999999</v>
      </c>
      <c r="G269" s="36">
        <v>167.88564579999999</v>
      </c>
      <c r="H269" s="36">
        <v>161.82967567</v>
      </c>
      <c r="I269" s="36">
        <v>157.81154422</v>
      </c>
      <c r="J269" s="36">
        <v>156.83554401999999</v>
      </c>
      <c r="K269" s="36">
        <v>155.37049752999999</v>
      </c>
      <c r="L269" s="36">
        <v>157.73914669000001</v>
      </c>
      <c r="M269" s="36">
        <v>159.42431163000001</v>
      </c>
      <c r="N269" s="36">
        <v>160.23450729999999</v>
      </c>
      <c r="O269" s="36">
        <v>163.85730956</v>
      </c>
      <c r="P269" s="36">
        <v>167.00201150000001</v>
      </c>
      <c r="Q269" s="36">
        <v>165.85201014</v>
      </c>
      <c r="R269" s="36">
        <v>159.37635528000001</v>
      </c>
      <c r="S269" s="36">
        <v>157.13543541999999</v>
      </c>
      <c r="T269" s="36">
        <v>155.61071633</v>
      </c>
      <c r="U269" s="36">
        <v>157.10060374</v>
      </c>
      <c r="V269" s="36">
        <v>158.89338142</v>
      </c>
      <c r="W269" s="36">
        <v>158.74186606999999</v>
      </c>
      <c r="X269" s="36">
        <v>160.83065736</v>
      </c>
      <c r="Y269" s="36">
        <v>162.67847537</v>
      </c>
    </row>
    <row r="270" spans="1:28" x14ac:dyDescent="0.2">
      <c r="A270" s="35">
        <v>15</v>
      </c>
      <c r="B270" s="36">
        <v>160.3445663</v>
      </c>
      <c r="C270" s="36">
        <v>152.97496053</v>
      </c>
      <c r="D270" s="36">
        <v>159.11344378999999</v>
      </c>
      <c r="E270" s="36">
        <v>160.75144961000001</v>
      </c>
      <c r="F270" s="36">
        <v>160.74189138</v>
      </c>
      <c r="G270" s="36">
        <v>159.59020587000001</v>
      </c>
      <c r="H270" s="36">
        <v>154.55131895</v>
      </c>
      <c r="I270" s="36">
        <v>152.96802425999999</v>
      </c>
      <c r="J270" s="36">
        <v>150.06569181</v>
      </c>
      <c r="K270" s="36">
        <v>147.32644275999999</v>
      </c>
      <c r="L270" s="36">
        <v>146.08180048</v>
      </c>
      <c r="M270" s="36">
        <v>147.82357786</v>
      </c>
      <c r="N270" s="36">
        <v>152.4479412</v>
      </c>
      <c r="O270" s="36">
        <v>156.55806018999999</v>
      </c>
      <c r="P270" s="36">
        <v>156.68939606999999</v>
      </c>
      <c r="Q270" s="36">
        <v>156.73980571999999</v>
      </c>
      <c r="R270" s="36">
        <v>150.48133856999999</v>
      </c>
      <c r="S270" s="36">
        <v>147.91484077999999</v>
      </c>
      <c r="T270" s="36">
        <v>148.02512032999999</v>
      </c>
      <c r="U270" s="36">
        <v>149.52371024999999</v>
      </c>
      <c r="V270" s="36">
        <v>150.83286211999999</v>
      </c>
      <c r="W270" s="36">
        <v>152.42068053</v>
      </c>
      <c r="X270" s="36">
        <v>153.53249812999999</v>
      </c>
      <c r="Y270" s="36">
        <v>155.93870304999999</v>
      </c>
    </row>
    <row r="271" spans="1:28" x14ac:dyDescent="0.2">
      <c r="A271" s="35">
        <v>16</v>
      </c>
      <c r="B271" s="36">
        <v>154.73755048999999</v>
      </c>
      <c r="C271" s="36">
        <v>157.58404077</v>
      </c>
      <c r="D271" s="36">
        <v>160.25438389000001</v>
      </c>
      <c r="E271" s="36">
        <v>159.65265428000001</v>
      </c>
      <c r="F271" s="36">
        <v>159.15514433000001</v>
      </c>
      <c r="G271" s="36">
        <v>158.78031783</v>
      </c>
      <c r="H271" s="36">
        <v>153.71607145999999</v>
      </c>
      <c r="I271" s="36">
        <v>150.86177735999999</v>
      </c>
      <c r="J271" s="36">
        <v>149.98952850000001</v>
      </c>
      <c r="K271" s="36">
        <v>147.95550263000001</v>
      </c>
      <c r="L271" s="36">
        <v>149.41188681</v>
      </c>
      <c r="M271" s="36">
        <v>152.48316831</v>
      </c>
      <c r="N271" s="36">
        <v>156.50733267999999</v>
      </c>
      <c r="O271" s="36">
        <v>161.21915989999999</v>
      </c>
      <c r="P271" s="36">
        <v>161.71127756000001</v>
      </c>
      <c r="Q271" s="36">
        <v>161.77421645000001</v>
      </c>
      <c r="R271" s="36">
        <v>156.11186595999999</v>
      </c>
      <c r="S271" s="36">
        <v>150.14153879</v>
      </c>
      <c r="T271" s="36">
        <v>149.49760344000001</v>
      </c>
      <c r="U271" s="36">
        <v>151.27095607999999</v>
      </c>
      <c r="V271" s="36">
        <v>152.87977609000001</v>
      </c>
      <c r="W271" s="36">
        <v>155.523574</v>
      </c>
      <c r="X271" s="36">
        <v>157.25915302999999</v>
      </c>
      <c r="Y271" s="36">
        <v>159.77459646</v>
      </c>
    </row>
    <row r="272" spans="1:28" x14ac:dyDescent="0.2">
      <c r="A272" s="35">
        <v>17</v>
      </c>
      <c r="B272" s="36">
        <v>163.51351413</v>
      </c>
      <c r="C272" s="36">
        <v>171.2312431</v>
      </c>
      <c r="D272" s="36">
        <v>172.68105847999999</v>
      </c>
      <c r="E272" s="36">
        <v>166.01804573999999</v>
      </c>
      <c r="F272" s="36">
        <v>166.07608363</v>
      </c>
      <c r="G272" s="36">
        <v>158.57406198999999</v>
      </c>
      <c r="H272" s="36">
        <v>155.81192763999999</v>
      </c>
      <c r="I272" s="36">
        <v>152.40543209000001</v>
      </c>
      <c r="J272" s="36">
        <v>155.03448999</v>
      </c>
      <c r="K272" s="36">
        <v>156.91758464</v>
      </c>
      <c r="L272" s="36">
        <v>157.88926978999999</v>
      </c>
      <c r="M272" s="36">
        <v>155.89250178</v>
      </c>
      <c r="N272" s="36">
        <v>155.75551218999999</v>
      </c>
      <c r="O272" s="36">
        <v>157.08762664</v>
      </c>
      <c r="P272" s="36">
        <v>157.15478899999999</v>
      </c>
      <c r="Q272" s="36">
        <v>156.27706719</v>
      </c>
      <c r="R272" s="36">
        <v>154.81792761</v>
      </c>
      <c r="S272" s="36">
        <v>150.61914315000001</v>
      </c>
      <c r="T272" s="36">
        <v>156.04111280000001</v>
      </c>
      <c r="U272" s="36">
        <v>157.39668541</v>
      </c>
      <c r="V272" s="36">
        <v>157.27962504999999</v>
      </c>
      <c r="W272" s="36">
        <v>158.70247501</v>
      </c>
      <c r="X272" s="36">
        <v>160.72400488</v>
      </c>
      <c r="Y272" s="36">
        <v>166.89524796000001</v>
      </c>
    </row>
    <row r="273" spans="1:25" x14ac:dyDescent="0.2">
      <c r="A273" s="35">
        <v>18</v>
      </c>
      <c r="B273" s="36">
        <v>162.99898866999999</v>
      </c>
      <c r="C273" s="36">
        <v>165.74926287</v>
      </c>
      <c r="D273" s="36">
        <v>170.67880522999999</v>
      </c>
      <c r="E273" s="36">
        <v>171.57057126000001</v>
      </c>
      <c r="F273" s="36">
        <v>169.84938117999999</v>
      </c>
      <c r="G273" s="36">
        <v>165.08294211</v>
      </c>
      <c r="H273" s="36">
        <v>159.63538990000001</v>
      </c>
      <c r="I273" s="36">
        <v>155.86460776999999</v>
      </c>
      <c r="J273" s="36">
        <v>151.51421574</v>
      </c>
      <c r="K273" s="36">
        <v>154.71931307</v>
      </c>
      <c r="L273" s="36">
        <v>155.90827286000001</v>
      </c>
      <c r="M273" s="36">
        <v>158.46551106000001</v>
      </c>
      <c r="N273" s="36">
        <v>156.85163969999999</v>
      </c>
      <c r="O273" s="36">
        <v>159.06179118</v>
      </c>
      <c r="P273" s="36">
        <v>160.89138066000001</v>
      </c>
      <c r="Q273" s="36">
        <v>161.43347324999999</v>
      </c>
      <c r="R273" s="36">
        <v>156.37706808999999</v>
      </c>
      <c r="S273" s="36">
        <v>155.01450224000001</v>
      </c>
      <c r="T273" s="36">
        <v>155.73516407</v>
      </c>
      <c r="U273" s="36">
        <v>153.84417743</v>
      </c>
      <c r="V273" s="36">
        <v>153.05477255</v>
      </c>
      <c r="W273" s="36">
        <v>155.15685063999999</v>
      </c>
      <c r="X273" s="36">
        <v>157.80303787</v>
      </c>
      <c r="Y273" s="36">
        <v>159.07181316</v>
      </c>
    </row>
    <row r="274" spans="1:25" x14ac:dyDescent="0.2">
      <c r="A274" s="35">
        <v>19</v>
      </c>
      <c r="B274" s="36">
        <v>166.48165168</v>
      </c>
      <c r="C274" s="36">
        <v>170.06901825</v>
      </c>
      <c r="D274" s="36">
        <v>173.00855963999999</v>
      </c>
      <c r="E274" s="36">
        <v>173.43365383</v>
      </c>
      <c r="F274" s="36">
        <v>171.98895486999999</v>
      </c>
      <c r="G274" s="36">
        <v>166.15229507999999</v>
      </c>
      <c r="H274" s="36">
        <v>161.25582462</v>
      </c>
      <c r="I274" s="36">
        <v>157.44968173000001</v>
      </c>
      <c r="J274" s="36">
        <v>154.92332101</v>
      </c>
      <c r="K274" s="36">
        <v>154.84150351</v>
      </c>
      <c r="L274" s="36">
        <v>155.78779505</v>
      </c>
      <c r="M274" s="36">
        <v>156.76999427999999</v>
      </c>
      <c r="N274" s="36">
        <v>157.20198181999999</v>
      </c>
      <c r="O274" s="36">
        <v>162.17741923</v>
      </c>
      <c r="P274" s="36">
        <v>162.51007451000001</v>
      </c>
      <c r="Q274" s="36">
        <v>161.63888360000001</v>
      </c>
      <c r="R274" s="36">
        <v>157.77825501999999</v>
      </c>
      <c r="S274" s="36">
        <v>154.68353432999999</v>
      </c>
      <c r="T274" s="36">
        <v>153.58255696000001</v>
      </c>
      <c r="U274" s="36">
        <v>154.34561275999999</v>
      </c>
      <c r="V274" s="36">
        <v>153.35812798000001</v>
      </c>
      <c r="W274" s="36">
        <v>154.99672545999999</v>
      </c>
      <c r="X274" s="36">
        <v>157.39137188000001</v>
      </c>
      <c r="Y274" s="36">
        <v>158.69337819</v>
      </c>
    </row>
    <row r="275" spans="1:25" x14ac:dyDescent="0.2">
      <c r="A275" s="35">
        <v>20</v>
      </c>
      <c r="B275" s="36">
        <v>162.90731113999999</v>
      </c>
      <c r="C275" s="36">
        <v>163.67289955999999</v>
      </c>
      <c r="D275" s="36">
        <v>169.92284549999999</v>
      </c>
      <c r="E275" s="36">
        <v>172.02723947999999</v>
      </c>
      <c r="F275" s="36">
        <v>170.86180755000001</v>
      </c>
      <c r="G275" s="36">
        <v>167.88013957000001</v>
      </c>
      <c r="H275" s="36">
        <v>160.52076764</v>
      </c>
      <c r="I275" s="36">
        <v>156.90430954999999</v>
      </c>
      <c r="J275" s="36">
        <v>155.10246516999999</v>
      </c>
      <c r="K275" s="36">
        <v>154.57498824999999</v>
      </c>
      <c r="L275" s="36">
        <v>154.70675654999999</v>
      </c>
      <c r="M275" s="36">
        <v>155.40206753999999</v>
      </c>
      <c r="N275" s="36">
        <v>159.08416002000001</v>
      </c>
      <c r="O275" s="36">
        <v>161.92107966</v>
      </c>
      <c r="P275" s="36">
        <v>161.63469732999999</v>
      </c>
      <c r="Q275" s="36">
        <v>160.05575422999999</v>
      </c>
      <c r="R275" s="36">
        <v>156.44293533999999</v>
      </c>
      <c r="S275" s="36">
        <v>153.23028418000001</v>
      </c>
      <c r="T275" s="36">
        <v>152.31764985000001</v>
      </c>
      <c r="U275" s="36">
        <v>154.44397290000001</v>
      </c>
      <c r="V275" s="36">
        <v>155.65305043999999</v>
      </c>
      <c r="W275" s="36">
        <v>157.88271627</v>
      </c>
      <c r="X275" s="36">
        <v>161.33517445000001</v>
      </c>
      <c r="Y275" s="36">
        <v>165.75871412999999</v>
      </c>
    </row>
    <row r="276" spans="1:25" x14ac:dyDescent="0.2">
      <c r="A276" s="35">
        <v>21</v>
      </c>
      <c r="B276" s="36">
        <v>162.85094242</v>
      </c>
      <c r="C276" s="36">
        <v>162.47600825000001</v>
      </c>
      <c r="D276" s="36">
        <v>165.75662951000001</v>
      </c>
      <c r="E276" s="36">
        <v>165.39035292</v>
      </c>
      <c r="F276" s="36">
        <v>164.21058721</v>
      </c>
      <c r="G276" s="36">
        <v>162.93885684</v>
      </c>
      <c r="H276" s="36">
        <v>157.17158185</v>
      </c>
      <c r="I276" s="36">
        <v>158.19899677000001</v>
      </c>
      <c r="J276" s="36">
        <v>157.82473551999999</v>
      </c>
      <c r="K276" s="36">
        <v>153.54103466999999</v>
      </c>
      <c r="L276" s="36">
        <v>153.57521125</v>
      </c>
      <c r="M276" s="36">
        <v>156.96768073000001</v>
      </c>
      <c r="N276" s="36">
        <v>160.06604669999999</v>
      </c>
      <c r="O276" s="36">
        <v>165.03742154</v>
      </c>
      <c r="P276" s="36">
        <v>164.57447916000001</v>
      </c>
      <c r="Q276" s="36">
        <v>163.73778691999999</v>
      </c>
      <c r="R276" s="36">
        <v>160.02473476</v>
      </c>
      <c r="S276" s="36">
        <v>154.82283969</v>
      </c>
      <c r="T276" s="36">
        <v>153.01150874999999</v>
      </c>
      <c r="U276" s="36">
        <v>154.51831107999999</v>
      </c>
      <c r="V276" s="36">
        <v>155.51445545000001</v>
      </c>
      <c r="W276" s="36">
        <v>158.22409532</v>
      </c>
      <c r="X276" s="36">
        <v>161.49269465</v>
      </c>
      <c r="Y276" s="36">
        <v>166.64434901999999</v>
      </c>
    </row>
    <row r="277" spans="1:25" x14ac:dyDescent="0.2">
      <c r="A277" s="35">
        <v>22</v>
      </c>
      <c r="B277" s="36">
        <v>169.73520556</v>
      </c>
      <c r="C277" s="36">
        <v>170.63251102000001</v>
      </c>
      <c r="D277" s="36">
        <v>174.48119352000001</v>
      </c>
      <c r="E277" s="36">
        <v>175.18013113000001</v>
      </c>
      <c r="F277" s="36">
        <v>174.44936926</v>
      </c>
      <c r="G277" s="36">
        <v>172.79892537000001</v>
      </c>
      <c r="H277" s="36">
        <v>164.49804184000001</v>
      </c>
      <c r="I277" s="36">
        <v>161.39548606</v>
      </c>
      <c r="J277" s="36">
        <v>155.60210325</v>
      </c>
      <c r="K277" s="36">
        <v>153.37626881</v>
      </c>
      <c r="L277" s="36">
        <v>154.05390069000001</v>
      </c>
      <c r="M277" s="36">
        <v>154.56110038</v>
      </c>
      <c r="N277" s="36">
        <v>156.98546963000001</v>
      </c>
      <c r="O277" s="36">
        <v>163.44529861000001</v>
      </c>
      <c r="P277" s="36">
        <v>164.57638287</v>
      </c>
      <c r="Q277" s="36">
        <v>163.95900065000001</v>
      </c>
      <c r="R277" s="36">
        <v>160.02450791999999</v>
      </c>
      <c r="S277" s="36">
        <v>153.72557463000001</v>
      </c>
      <c r="T277" s="36">
        <v>153.16405563999999</v>
      </c>
      <c r="U277" s="36">
        <v>155.02466881999999</v>
      </c>
      <c r="V277" s="36">
        <v>156.07543168000001</v>
      </c>
      <c r="W277" s="36">
        <v>157.52670090999999</v>
      </c>
      <c r="X277" s="36">
        <v>162.10435007000001</v>
      </c>
      <c r="Y277" s="36">
        <v>166.30281097</v>
      </c>
    </row>
    <row r="278" spans="1:25" x14ac:dyDescent="0.2">
      <c r="A278" s="35">
        <v>23</v>
      </c>
      <c r="B278" s="36">
        <v>171.44889054999999</v>
      </c>
      <c r="C278" s="36">
        <v>174.13431793000001</v>
      </c>
      <c r="D278" s="36">
        <v>175.57911727999999</v>
      </c>
      <c r="E278" s="36">
        <v>175.42735531</v>
      </c>
      <c r="F278" s="36">
        <v>177.08648133</v>
      </c>
      <c r="G278" s="36">
        <v>175.32476661000001</v>
      </c>
      <c r="H278" s="36">
        <v>170.07622638000001</v>
      </c>
      <c r="I278" s="36">
        <v>168.35255537</v>
      </c>
      <c r="J278" s="36">
        <v>160.04401153000001</v>
      </c>
      <c r="K278" s="36">
        <v>157.81638323000001</v>
      </c>
      <c r="L278" s="36">
        <v>159.53293282000001</v>
      </c>
      <c r="M278" s="36">
        <v>158.75094190999999</v>
      </c>
      <c r="N278" s="36">
        <v>164.09668543000001</v>
      </c>
      <c r="O278" s="36">
        <v>169.47416297999999</v>
      </c>
      <c r="P278" s="36">
        <v>169.05659134000001</v>
      </c>
      <c r="Q278" s="36">
        <v>169.89186296</v>
      </c>
      <c r="R278" s="36">
        <v>167.54919147000001</v>
      </c>
      <c r="S278" s="36">
        <v>159.15165017999999</v>
      </c>
      <c r="T278" s="36">
        <v>156.85102584000001</v>
      </c>
      <c r="U278" s="36">
        <v>159.65959391000001</v>
      </c>
      <c r="V278" s="36">
        <v>163.11407091000001</v>
      </c>
      <c r="W278" s="36">
        <v>163.99437637</v>
      </c>
      <c r="X278" s="36">
        <v>168.83404745999999</v>
      </c>
      <c r="Y278" s="36">
        <v>172.33560904999999</v>
      </c>
    </row>
    <row r="279" spans="1:25" x14ac:dyDescent="0.2">
      <c r="A279" s="35">
        <v>24</v>
      </c>
      <c r="B279" s="36">
        <v>177.08591376000001</v>
      </c>
      <c r="C279" s="36">
        <v>175.17280049999999</v>
      </c>
      <c r="D279" s="36">
        <v>174.82420307000001</v>
      </c>
      <c r="E279" s="36">
        <v>174.77791920999999</v>
      </c>
      <c r="F279" s="36">
        <v>173.84085132000001</v>
      </c>
      <c r="G279" s="36">
        <v>168.97910895000001</v>
      </c>
      <c r="H279" s="36">
        <v>160.62099853999999</v>
      </c>
      <c r="I279" s="36">
        <v>160.18533880000001</v>
      </c>
      <c r="J279" s="36">
        <v>158.89133558</v>
      </c>
      <c r="K279" s="36">
        <v>159.90926296999999</v>
      </c>
      <c r="L279" s="36">
        <v>161.65187164</v>
      </c>
      <c r="M279" s="36">
        <v>163.07795203000001</v>
      </c>
      <c r="N279" s="36">
        <v>165.20654382000001</v>
      </c>
      <c r="O279" s="36">
        <v>170.55339959</v>
      </c>
      <c r="P279" s="36">
        <v>171.01591707</v>
      </c>
      <c r="Q279" s="36">
        <v>171.84559252</v>
      </c>
      <c r="R279" s="36">
        <v>166.38615353</v>
      </c>
      <c r="S279" s="36">
        <v>160.02534872000001</v>
      </c>
      <c r="T279" s="36">
        <v>159.45520891000001</v>
      </c>
      <c r="U279" s="36">
        <v>160.63381853000001</v>
      </c>
      <c r="V279" s="36">
        <v>162.92881065</v>
      </c>
      <c r="W279" s="36">
        <v>164.33564250000001</v>
      </c>
      <c r="X279" s="36">
        <v>167.63328473999999</v>
      </c>
      <c r="Y279" s="36">
        <v>170.79723569999999</v>
      </c>
    </row>
    <row r="280" spans="1:25" x14ac:dyDescent="0.2">
      <c r="A280" s="35">
        <v>25</v>
      </c>
      <c r="B280" s="36">
        <v>169.33694209999999</v>
      </c>
      <c r="C280" s="36">
        <v>173.65273081999999</v>
      </c>
      <c r="D280" s="36">
        <v>177.24416945999999</v>
      </c>
      <c r="E280" s="36">
        <v>177.07053562999999</v>
      </c>
      <c r="F280" s="36">
        <v>175.90942333000001</v>
      </c>
      <c r="G280" s="36">
        <v>170.32415359999999</v>
      </c>
      <c r="H280" s="36">
        <v>159.9361031</v>
      </c>
      <c r="I280" s="36">
        <v>157.58102733000001</v>
      </c>
      <c r="J280" s="36">
        <v>155.09500868000001</v>
      </c>
      <c r="K280" s="36">
        <v>154.94816298999999</v>
      </c>
      <c r="L280" s="36">
        <v>155.67104187999999</v>
      </c>
      <c r="M280" s="36">
        <v>157.97307497</v>
      </c>
      <c r="N280" s="36">
        <v>160.92468654000001</v>
      </c>
      <c r="O280" s="36">
        <v>166.41801447</v>
      </c>
      <c r="P280" s="36">
        <v>166.92847204</v>
      </c>
      <c r="Q280" s="36">
        <v>166.23208345</v>
      </c>
      <c r="R280" s="36">
        <v>161.12962714</v>
      </c>
      <c r="S280" s="36">
        <v>155.07781019000001</v>
      </c>
      <c r="T280" s="36">
        <v>154.79901280999999</v>
      </c>
      <c r="U280" s="36">
        <v>156.92092615999999</v>
      </c>
      <c r="V280" s="36">
        <v>159.23272627</v>
      </c>
      <c r="W280" s="36">
        <v>161.22187450000001</v>
      </c>
      <c r="X280" s="36">
        <v>164.08566751999999</v>
      </c>
      <c r="Y280" s="36">
        <v>169.13348456</v>
      </c>
    </row>
    <row r="281" spans="1:25" x14ac:dyDescent="0.2">
      <c r="A281" s="35">
        <v>26</v>
      </c>
      <c r="B281" s="36">
        <v>162.71340541000001</v>
      </c>
      <c r="C281" s="36">
        <v>170.06417071000001</v>
      </c>
      <c r="D281" s="36">
        <v>174.05302766</v>
      </c>
      <c r="E281" s="36">
        <v>174.63002087000001</v>
      </c>
      <c r="F281" s="36">
        <v>173.03825695</v>
      </c>
      <c r="G281" s="36">
        <v>167.99220019000001</v>
      </c>
      <c r="H281" s="36">
        <v>161.04569502999999</v>
      </c>
      <c r="I281" s="36">
        <v>160.28061930999999</v>
      </c>
      <c r="J281" s="36">
        <v>159.41120835000001</v>
      </c>
      <c r="K281" s="36">
        <v>157.79309053</v>
      </c>
      <c r="L281" s="36">
        <v>158.48305543000001</v>
      </c>
      <c r="M281" s="36">
        <v>159.2810279</v>
      </c>
      <c r="N281" s="36">
        <v>162.22050329999999</v>
      </c>
      <c r="O281" s="36">
        <v>166.70221799999999</v>
      </c>
      <c r="P281" s="36">
        <v>167.13879610000001</v>
      </c>
      <c r="Q281" s="36">
        <v>167.93765235000001</v>
      </c>
      <c r="R281" s="36">
        <v>162.86083095000001</v>
      </c>
      <c r="S281" s="36">
        <v>159.3366341</v>
      </c>
      <c r="T281" s="36">
        <v>159.92082780999999</v>
      </c>
      <c r="U281" s="36">
        <v>159.36486642</v>
      </c>
      <c r="V281" s="36">
        <v>161.47658554</v>
      </c>
      <c r="W281" s="36">
        <v>165.62629896999999</v>
      </c>
      <c r="X281" s="36">
        <v>168.67502361999999</v>
      </c>
      <c r="Y281" s="36">
        <v>169.70481004999999</v>
      </c>
    </row>
    <row r="282" spans="1:25" x14ac:dyDescent="0.2">
      <c r="A282" s="35">
        <v>27</v>
      </c>
      <c r="B282" s="36">
        <v>172.44311769000001</v>
      </c>
      <c r="C282" s="36">
        <v>175.38124101</v>
      </c>
      <c r="D282" s="36">
        <v>177.37860547</v>
      </c>
      <c r="E282" s="36">
        <v>177.93676593999999</v>
      </c>
      <c r="F282" s="36">
        <v>175.62355042999999</v>
      </c>
      <c r="G282" s="36">
        <v>170.95718736000001</v>
      </c>
      <c r="H282" s="36">
        <v>162.88315718000001</v>
      </c>
      <c r="I282" s="36">
        <v>159.92115257</v>
      </c>
      <c r="J282" s="36">
        <v>158.05424181000001</v>
      </c>
      <c r="K282" s="36">
        <v>158.89110192999999</v>
      </c>
      <c r="L282" s="36">
        <v>162.33040657000001</v>
      </c>
      <c r="M282" s="36">
        <v>163.38648995</v>
      </c>
      <c r="N282" s="36">
        <v>165.35665610999999</v>
      </c>
      <c r="O282" s="36">
        <v>172.54447304999999</v>
      </c>
      <c r="P282" s="36">
        <v>173.86225485</v>
      </c>
      <c r="Q282" s="36">
        <v>174.83850097999999</v>
      </c>
      <c r="R282" s="36">
        <v>171.46580825999999</v>
      </c>
      <c r="S282" s="36">
        <v>166.36629649</v>
      </c>
      <c r="T282" s="36">
        <v>162.62504286999999</v>
      </c>
      <c r="U282" s="36">
        <v>162.73276694</v>
      </c>
      <c r="V282" s="36">
        <v>161.67521058</v>
      </c>
      <c r="W282" s="36">
        <v>162.60044736</v>
      </c>
      <c r="X282" s="36">
        <v>166.05679462000001</v>
      </c>
      <c r="Y282" s="36">
        <v>170.1533676</v>
      </c>
    </row>
    <row r="283" spans="1:25" x14ac:dyDescent="0.2">
      <c r="A283" s="35">
        <v>28</v>
      </c>
      <c r="B283" s="36">
        <v>171.33536566999999</v>
      </c>
      <c r="C283" s="36">
        <v>174.31670604999999</v>
      </c>
      <c r="D283" s="36">
        <v>178.44281286</v>
      </c>
      <c r="E283" s="36">
        <v>177.79052927999999</v>
      </c>
      <c r="F283" s="36">
        <v>174.11931376999999</v>
      </c>
      <c r="G283" s="36">
        <v>170.73843484</v>
      </c>
      <c r="H283" s="36">
        <v>164.62402950000001</v>
      </c>
      <c r="I283" s="36">
        <v>160.70633411</v>
      </c>
      <c r="J283" s="36">
        <v>160.128975</v>
      </c>
      <c r="K283" s="36">
        <v>154.4353103</v>
      </c>
      <c r="L283" s="36">
        <v>155.90600373999999</v>
      </c>
      <c r="M283" s="36">
        <v>157.41603599999999</v>
      </c>
      <c r="N283" s="36">
        <v>161.50327451999999</v>
      </c>
      <c r="O283" s="36">
        <v>166.70048066000001</v>
      </c>
      <c r="P283" s="36">
        <v>168.77060990999999</v>
      </c>
      <c r="Q283" s="36">
        <v>169.87777045999999</v>
      </c>
      <c r="R283" s="36">
        <v>165.71639712000001</v>
      </c>
      <c r="S283" s="36">
        <v>162.34883300999999</v>
      </c>
      <c r="T283" s="36">
        <v>162.14158544</v>
      </c>
      <c r="U283" s="36">
        <v>163.41167328</v>
      </c>
      <c r="V283" s="36">
        <v>160.94830264999999</v>
      </c>
      <c r="W283" s="36">
        <v>165.93073013</v>
      </c>
      <c r="X283" s="36">
        <v>165.23136618000001</v>
      </c>
      <c r="Y283" s="36">
        <v>168.83480370999999</v>
      </c>
    </row>
    <row r="284" spans="1:25" x14ac:dyDescent="0.2">
      <c r="A284" s="35">
        <v>29</v>
      </c>
      <c r="B284" s="36">
        <v>171.53398200999999</v>
      </c>
      <c r="C284" s="36">
        <v>166.31425845999999</v>
      </c>
      <c r="D284" s="36">
        <v>170.96721749</v>
      </c>
      <c r="E284" s="36">
        <v>171.72840016999999</v>
      </c>
      <c r="F284" s="36">
        <v>169.76412938000001</v>
      </c>
      <c r="G284" s="36">
        <v>167.28174931000001</v>
      </c>
      <c r="H284" s="36">
        <v>160.89633778000001</v>
      </c>
      <c r="I284" s="36">
        <v>156.57305285000001</v>
      </c>
      <c r="J284" s="36">
        <v>152.90716548</v>
      </c>
      <c r="K284" s="36">
        <v>153.19069832</v>
      </c>
      <c r="L284" s="36">
        <v>152.08819101</v>
      </c>
      <c r="M284" s="36">
        <v>149.97107188999999</v>
      </c>
      <c r="N284" s="36">
        <v>153.48712753000001</v>
      </c>
      <c r="O284" s="36">
        <v>158.65853630999999</v>
      </c>
      <c r="P284" s="36">
        <v>160.73102926999999</v>
      </c>
      <c r="Q284" s="36">
        <v>161.14472678999999</v>
      </c>
      <c r="R284" s="36">
        <v>157.96225099</v>
      </c>
      <c r="S284" s="36">
        <v>155.10327982000001</v>
      </c>
      <c r="T284" s="36">
        <v>153.36797232999999</v>
      </c>
      <c r="U284" s="36">
        <v>151.88537023999999</v>
      </c>
      <c r="V284" s="36">
        <v>152.89958994</v>
      </c>
      <c r="W284" s="36">
        <v>154.56967182</v>
      </c>
      <c r="X284" s="36">
        <v>154.05756689</v>
      </c>
      <c r="Y284" s="36">
        <v>159.51914134</v>
      </c>
    </row>
    <row r="285" spans="1:25" x14ac:dyDescent="0.2">
      <c r="A285" s="35">
        <v>30</v>
      </c>
      <c r="B285" s="36">
        <v>165.71694729000001</v>
      </c>
      <c r="C285" s="36">
        <v>167.35100423</v>
      </c>
      <c r="D285" s="36">
        <v>170.38049379</v>
      </c>
      <c r="E285" s="36">
        <v>170.52417401</v>
      </c>
      <c r="F285" s="36">
        <v>170.02513809999999</v>
      </c>
      <c r="G285" s="36">
        <v>164.35920755000001</v>
      </c>
      <c r="H285" s="36">
        <v>164.01470015999999</v>
      </c>
      <c r="I285" s="36">
        <v>158.38614677999999</v>
      </c>
      <c r="J285" s="36">
        <v>154.51680671</v>
      </c>
      <c r="K285" s="36">
        <v>154.55888422000001</v>
      </c>
      <c r="L285" s="36">
        <v>154.22410640000001</v>
      </c>
      <c r="M285" s="36">
        <v>153.01226133</v>
      </c>
      <c r="N285" s="36">
        <v>155.50541580000001</v>
      </c>
      <c r="O285" s="36">
        <v>160.40267889</v>
      </c>
      <c r="P285" s="36">
        <v>162.08170448000001</v>
      </c>
      <c r="Q285" s="36">
        <v>161.26144310999999</v>
      </c>
      <c r="R285" s="36">
        <v>156.32509751000001</v>
      </c>
      <c r="S285" s="36">
        <v>152.04465168999999</v>
      </c>
      <c r="T285" s="36">
        <v>148.76935338000001</v>
      </c>
      <c r="U285" s="36">
        <v>156.28269645</v>
      </c>
      <c r="V285" s="36">
        <v>158.35317996000001</v>
      </c>
      <c r="W285" s="36">
        <v>160.86263953</v>
      </c>
      <c r="X285" s="36">
        <v>159.77877813999999</v>
      </c>
      <c r="Y285" s="36">
        <v>166.23851497999999</v>
      </c>
    </row>
    <row r="286" spans="1:25" x14ac:dyDescent="0.2">
      <c r="A286" s="35">
        <v>31</v>
      </c>
      <c r="B286" s="36">
        <v>164.12169341000001</v>
      </c>
      <c r="C286" s="36">
        <v>167.02429710999999</v>
      </c>
      <c r="D286" s="36">
        <v>170.27257170999999</v>
      </c>
      <c r="E286" s="36">
        <v>170.37689591</v>
      </c>
      <c r="F286" s="36">
        <v>167.38902426000001</v>
      </c>
      <c r="G286" s="36">
        <v>163.39647625999999</v>
      </c>
      <c r="H286" s="36">
        <v>161.20079935000001</v>
      </c>
      <c r="I286" s="36">
        <v>155.52769075</v>
      </c>
      <c r="J286" s="36">
        <v>155.70523499000001</v>
      </c>
      <c r="K286" s="36">
        <v>157.32700018</v>
      </c>
      <c r="L286" s="36">
        <v>157.2880581</v>
      </c>
      <c r="M286" s="36">
        <v>155.25564932</v>
      </c>
      <c r="N286" s="36">
        <v>158.1743712</v>
      </c>
      <c r="O286" s="36">
        <v>164.60731831999999</v>
      </c>
      <c r="P286" s="36">
        <v>165.05773751999999</v>
      </c>
      <c r="Q286" s="36">
        <v>163.58521119</v>
      </c>
      <c r="R286" s="36">
        <v>161.32189179</v>
      </c>
      <c r="S286" s="36">
        <v>157.36350633999999</v>
      </c>
      <c r="T286" s="36">
        <v>156.11225105</v>
      </c>
      <c r="U286" s="36">
        <v>155.81808548000001</v>
      </c>
      <c r="V286" s="36">
        <v>158.50757881000001</v>
      </c>
      <c r="W286" s="36">
        <v>159.10752314999999</v>
      </c>
      <c r="X286" s="36">
        <v>160.35801409000001</v>
      </c>
      <c r="Y286" s="36">
        <v>167.79421327</v>
      </c>
    </row>
    <row r="287" spans="1:25" x14ac:dyDescent="0.2">
      <c r="A287" s="42"/>
      <c r="B287" s="43"/>
      <c r="C287" s="43"/>
      <c r="D287" s="43"/>
      <c r="E287" s="43"/>
      <c r="F287" s="43"/>
      <c r="G287" s="43"/>
      <c r="H287" s="43"/>
      <c r="I287" s="43"/>
      <c r="J287" s="43"/>
      <c r="K287" s="43"/>
      <c r="L287" s="43"/>
      <c r="M287" s="43"/>
      <c r="N287" s="43"/>
      <c r="O287" s="43"/>
      <c r="P287" s="43"/>
      <c r="Q287" s="43"/>
      <c r="R287" s="43"/>
      <c r="S287" s="43"/>
      <c r="T287" s="43"/>
      <c r="U287" s="43"/>
      <c r="V287" s="43"/>
      <c r="W287" s="43"/>
      <c r="X287" s="43"/>
      <c r="Y287" s="43"/>
    </row>
    <row r="288" spans="1:25" x14ac:dyDescent="0.2">
      <c r="A288" s="42"/>
      <c r="B288" s="43"/>
      <c r="C288" s="43"/>
      <c r="D288" s="43"/>
      <c r="E288" s="43"/>
      <c r="F288" s="43"/>
      <c r="G288" s="43"/>
      <c r="H288" s="43"/>
      <c r="I288" s="43"/>
      <c r="J288" s="43"/>
      <c r="K288" s="43"/>
      <c r="L288" s="43"/>
      <c r="M288" s="43"/>
      <c r="N288" s="43"/>
      <c r="O288" s="43"/>
      <c r="P288" s="43"/>
      <c r="Q288" s="43"/>
      <c r="R288" s="43"/>
      <c r="S288" s="43"/>
      <c r="T288" s="43"/>
      <c r="U288" s="43"/>
      <c r="V288" s="43"/>
      <c r="W288" s="43"/>
      <c r="X288" s="43"/>
      <c r="Y288" s="43"/>
    </row>
    <row r="289" spans="1:25" s="44" customFormat="1" ht="59.25" customHeight="1" x14ac:dyDescent="0.2">
      <c r="A289" s="134" t="s">
        <v>17</v>
      </c>
      <c r="B289" s="135"/>
      <c r="C289" s="135"/>
      <c r="D289" s="136"/>
      <c r="E289" s="65">
        <v>7.2752147699999998</v>
      </c>
      <c r="F289" s="43"/>
      <c r="G289" s="43"/>
      <c r="H289" s="43"/>
      <c r="I289" s="43"/>
      <c r="J289" s="43"/>
      <c r="K289" s="43"/>
      <c r="L289" s="43"/>
      <c r="M289" s="43"/>
      <c r="N289" s="43"/>
      <c r="O289" s="43"/>
      <c r="P289" s="43"/>
      <c r="Q289" s="43"/>
      <c r="R289" s="43"/>
      <c r="S289" s="43"/>
      <c r="T289" s="43"/>
      <c r="U289" s="43"/>
      <c r="V289" s="43"/>
      <c r="W289" s="43"/>
      <c r="X289" s="43"/>
      <c r="Y289" s="43"/>
    </row>
    <row r="290" spans="1:25" s="44" customFormat="1" ht="12.75" customHeight="1" x14ac:dyDescent="0.2">
      <c r="A290" s="42"/>
      <c r="B290" s="43"/>
      <c r="C290" s="43"/>
      <c r="D290" s="43"/>
      <c r="E290" s="43"/>
      <c r="F290" s="43"/>
      <c r="G290" s="43"/>
      <c r="H290" s="43"/>
      <c r="I290" s="43"/>
      <c r="J290" s="43"/>
      <c r="K290" s="43"/>
      <c r="L290" s="43"/>
      <c r="M290" s="43"/>
      <c r="N290" s="43"/>
      <c r="O290" s="43"/>
      <c r="P290" s="43"/>
      <c r="Q290" s="43"/>
      <c r="R290" s="43"/>
      <c r="S290" s="43"/>
      <c r="T290" s="43"/>
      <c r="U290" s="43"/>
      <c r="V290" s="43"/>
      <c r="W290" s="43"/>
      <c r="X290" s="43"/>
      <c r="Y290" s="43"/>
    </row>
    <row r="291" spans="1:25" s="44" customFormat="1" ht="15" x14ac:dyDescent="0.25">
      <c r="A291" s="64" t="s">
        <v>132</v>
      </c>
      <c r="B291" s="43"/>
      <c r="C291" s="43"/>
      <c r="D291" s="43"/>
      <c r="E291" s="43"/>
      <c r="F291" s="43"/>
      <c r="G291" s="43"/>
      <c r="H291" s="43"/>
      <c r="I291" s="43"/>
      <c r="J291" s="43"/>
      <c r="K291" s="43"/>
      <c r="M291" s="54">
        <v>427024.03466016788</v>
      </c>
      <c r="N291" s="43"/>
      <c r="O291" s="43"/>
      <c r="P291" s="43"/>
      <c r="Q291" s="43"/>
      <c r="R291" s="43"/>
      <c r="S291" s="43"/>
      <c r="T291" s="43"/>
      <c r="U291" s="43"/>
      <c r="V291" s="43"/>
      <c r="W291" s="43"/>
      <c r="X291" s="43"/>
      <c r="Y291" s="43"/>
    </row>
    <row r="292" spans="1:25" s="44" customFormat="1" x14ac:dyDescent="0.2">
      <c r="A292" s="42"/>
      <c r="B292" s="43"/>
      <c r="C292" s="43"/>
      <c r="D292" s="43"/>
      <c r="E292" s="43"/>
      <c r="F292" s="43"/>
      <c r="G292" s="43"/>
      <c r="H292" s="43"/>
      <c r="I292" s="43"/>
      <c r="J292" s="43"/>
      <c r="K292" s="43"/>
      <c r="L292" s="43"/>
      <c r="M292" s="43"/>
      <c r="N292" s="43"/>
      <c r="O292" s="43"/>
      <c r="P292" s="43"/>
      <c r="Q292" s="43"/>
      <c r="R292" s="43"/>
      <c r="S292" s="43"/>
      <c r="T292" s="43"/>
      <c r="U292" s="43"/>
      <c r="V292" s="43"/>
      <c r="W292" s="43"/>
      <c r="X292" s="43"/>
      <c r="Y292" s="43"/>
    </row>
    <row r="293" spans="1:25" ht="15" x14ac:dyDescent="0.25">
      <c r="A293" s="53" t="s">
        <v>137</v>
      </c>
    </row>
    <row r="294" spans="1:25" x14ac:dyDescent="0.2">
      <c r="A294" s="12"/>
    </row>
    <row r="295" spans="1:25" x14ac:dyDescent="0.2">
      <c r="A295" s="126"/>
      <c r="B295" s="127"/>
      <c r="C295" s="127"/>
      <c r="D295" s="127"/>
      <c r="E295" s="128"/>
      <c r="F295" s="114" t="s">
        <v>3</v>
      </c>
      <c r="G295" s="115"/>
      <c r="H295" s="115"/>
      <c r="I295" s="116"/>
      <c r="J295" s="122" t="s">
        <v>138</v>
      </c>
      <c r="K295" s="123"/>
      <c r="L295" s="124"/>
    </row>
    <row r="296" spans="1:25" ht="56.25" customHeight="1" x14ac:dyDescent="0.2">
      <c r="A296" s="118"/>
      <c r="B296" s="119"/>
      <c r="C296" s="119"/>
      <c r="D296" s="119"/>
      <c r="E296" s="120"/>
      <c r="F296" s="38" t="s">
        <v>4</v>
      </c>
      <c r="G296" s="35" t="s">
        <v>5</v>
      </c>
      <c r="H296" s="35" t="s">
        <v>6</v>
      </c>
      <c r="I296" s="35" t="s">
        <v>7</v>
      </c>
      <c r="J296" s="118"/>
      <c r="K296" s="119"/>
      <c r="L296" s="120"/>
    </row>
    <row r="297" spans="1:25" ht="40.5" customHeight="1" x14ac:dyDescent="0.2">
      <c r="A297" s="121" t="s">
        <v>16</v>
      </c>
      <c r="B297" s="121"/>
      <c r="C297" s="121"/>
      <c r="D297" s="121"/>
      <c r="E297" s="121"/>
      <c r="F297" s="39">
        <f>'Тарифы на передачу'!D6</f>
        <v>1310000</v>
      </c>
      <c r="G297" s="39">
        <f>'Тарифы на передачу'!E6</f>
        <v>933159.21</v>
      </c>
      <c r="H297" s="39">
        <f>'Тарифы на передачу'!F6</f>
        <v>1037967.99</v>
      </c>
      <c r="I297" s="39">
        <f>'Тарифы на передачу'!G6</f>
        <v>708755.69</v>
      </c>
      <c r="J297" s="125">
        <f>'Тарифы на передачу'!D13</f>
        <v>203257.28</v>
      </c>
      <c r="K297" s="115"/>
      <c r="L297" s="116"/>
    </row>
    <row r="299" spans="1:25" ht="39" customHeight="1" x14ac:dyDescent="0.2">
      <c r="A299" s="113" t="s">
        <v>142</v>
      </c>
      <c r="B299" s="113"/>
      <c r="C299" s="113"/>
      <c r="D299" s="113"/>
      <c r="E299" s="113"/>
      <c r="F299" s="113"/>
      <c r="G299" s="113"/>
      <c r="H299" s="113"/>
      <c r="I299" s="113"/>
      <c r="J299" s="113"/>
      <c r="K299" s="113"/>
      <c r="L299" s="113"/>
      <c r="M299" s="113"/>
      <c r="N299" s="113"/>
      <c r="O299" s="113"/>
      <c r="P299" s="113"/>
      <c r="Q299" s="113"/>
      <c r="R299" s="113"/>
      <c r="S299" s="113"/>
      <c r="T299" s="113"/>
      <c r="U299" s="113"/>
      <c r="V299" s="113"/>
      <c r="W299" s="113"/>
      <c r="X299" s="113"/>
      <c r="Y299" s="113"/>
    </row>
  </sheetData>
  <mergeCells count="27">
    <mergeCell ref="A1:Y1"/>
    <mergeCell ref="A4:Y4"/>
    <mergeCell ref="A5:Y5"/>
    <mergeCell ref="A219:A220"/>
    <mergeCell ref="B219:Y219"/>
    <mergeCell ref="A9:A10"/>
    <mergeCell ref="B9:Y9"/>
    <mergeCell ref="A149:A150"/>
    <mergeCell ref="B149:Y149"/>
    <mergeCell ref="A79:A80"/>
    <mergeCell ref="B79:Y79"/>
    <mergeCell ref="A114:A115"/>
    <mergeCell ref="B114:Y114"/>
    <mergeCell ref="A44:A45"/>
    <mergeCell ref="B44:Y44"/>
    <mergeCell ref="A289:D289"/>
    <mergeCell ref="A184:A185"/>
    <mergeCell ref="B184:Y184"/>
    <mergeCell ref="A254:A255"/>
    <mergeCell ref="B254:Y254"/>
    <mergeCell ref="A299:Y299"/>
    <mergeCell ref="A295:E295"/>
    <mergeCell ref="F295:I295"/>
    <mergeCell ref="J295:L296"/>
    <mergeCell ref="A296:E296"/>
    <mergeCell ref="A297:E297"/>
    <mergeCell ref="J297:L297"/>
  </mergeCells>
  <pageMargins left="0.7" right="0.7" top="0.75" bottom="0.75" header="0.3" footer="0.3"/>
  <pageSetup paperSize="9" scale="3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2:S13"/>
  <sheetViews>
    <sheetView workbookViewId="0">
      <selection activeCell="E23" sqref="E23"/>
    </sheetView>
  </sheetViews>
  <sheetFormatPr defaultRowHeight="15" x14ac:dyDescent="0.25"/>
  <cols>
    <col min="1" max="1" width="23.7109375" customWidth="1"/>
    <col min="2" max="7" width="13.140625" customWidth="1"/>
  </cols>
  <sheetData>
    <row r="2" spans="1:19" ht="28.5" customHeight="1" thickBot="1" x14ac:dyDescent="0.3">
      <c r="A2" s="151" t="s">
        <v>150</v>
      </c>
      <c r="B2" s="151"/>
      <c r="C2" s="151"/>
      <c r="D2" s="151"/>
      <c r="E2" s="151"/>
      <c r="F2" s="151"/>
      <c r="G2" s="151"/>
    </row>
    <row r="3" spans="1:19" x14ac:dyDescent="0.25">
      <c r="A3" s="142" t="s">
        <v>24</v>
      </c>
      <c r="B3" s="143"/>
      <c r="C3" s="157"/>
      <c r="D3" s="161" t="s">
        <v>151</v>
      </c>
      <c r="E3" s="162"/>
      <c r="F3" s="162"/>
      <c r="G3" s="163"/>
    </row>
    <row r="4" spans="1:19" ht="15.75" thickBot="1" x14ac:dyDescent="0.3">
      <c r="A4" s="158" t="s">
        <v>18</v>
      </c>
      <c r="B4" s="159"/>
      <c r="C4" s="160"/>
      <c r="D4" s="76" t="s">
        <v>13</v>
      </c>
      <c r="E4" s="77" t="s">
        <v>19</v>
      </c>
      <c r="F4" s="77" t="s">
        <v>20</v>
      </c>
      <c r="G4" s="78" t="s">
        <v>21</v>
      </c>
    </row>
    <row r="5" spans="1:19" x14ac:dyDescent="0.25">
      <c r="A5" s="153" t="s">
        <v>2</v>
      </c>
      <c r="B5" s="154"/>
      <c r="C5" s="72" t="s">
        <v>1</v>
      </c>
      <c r="D5" s="73">
        <v>2029.1000000000001</v>
      </c>
      <c r="E5" s="74">
        <v>2159.38</v>
      </c>
      <c r="F5" s="74">
        <v>2748.94</v>
      </c>
      <c r="G5" s="75">
        <v>2696.32</v>
      </c>
    </row>
    <row r="6" spans="1:19" ht="26.25" x14ac:dyDescent="0.25">
      <c r="A6" s="155" t="s">
        <v>22</v>
      </c>
      <c r="B6" s="8" t="s">
        <v>14</v>
      </c>
      <c r="C6" s="4" t="s">
        <v>23</v>
      </c>
      <c r="D6" s="5">
        <v>1310000</v>
      </c>
      <c r="E6" s="6">
        <v>933159.21</v>
      </c>
      <c r="F6" s="6">
        <v>1037967.99</v>
      </c>
      <c r="G6" s="7">
        <v>708755.69</v>
      </c>
    </row>
    <row r="7" spans="1:19" ht="27" thickBot="1" x14ac:dyDescent="0.3">
      <c r="A7" s="156"/>
      <c r="B7" s="57" t="s">
        <v>15</v>
      </c>
      <c r="C7" s="58" t="s">
        <v>1</v>
      </c>
      <c r="D7" s="59">
        <v>36.14</v>
      </c>
      <c r="E7" s="60">
        <v>216.18</v>
      </c>
      <c r="F7" s="60">
        <v>268.98</v>
      </c>
      <c r="G7" s="62">
        <v>803.57</v>
      </c>
    </row>
    <row r="9" spans="1:19" ht="15.75" thickBot="1" x14ac:dyDescent="0.3">
      <c r="A9" s="152" t="s">
        <v>141</v>
      </c>
      <c r="B9" s="152"/>
      <c r="C9" s="152"/>
      <c r="D9" s="152"/>
      <c r="E9" s="152"/>
      <c r="F9" s="152"/>
      <c r="G9" s="152"/>
    </row>
    <row r="10" spans="1:19" s="61" customFormat="1" x14ac:dyDescent="0.25">
      <c r="A10" s="71" t="s">
        <v>139</v>
      </c>
      <c r="B10" s="142" t="s">
        <v>151</v>
      </c>
      <c r="C10" s="143"/>
      <c r="D10" s="144"/>
      <c r="E10" s="70" t="s">
        <v>116</v>
      </c>
      <c r="F10" s="69" t="s">
        <v>116</v>
      </c>
    </row>
    <row r="11" spans="1:19" s="61" customFormat="1" x14ac:dyDescent="0.25">
      <c r="A11" s="147"/>
      <c r="B11" s="140" t="s">
        <v>113</v>
      </c>
      <c r="C11" s="141"/>
      <c r="D11" s="149" t="s">
        <v>115</v>
      </c>
      <c r="E11" s="145" t="s">
        <v>128</v>
      </c>
      <c r="F11" s="146"/>
      <c r="H11" s="137" t="s">
        <v>140</v>
      </c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9"/>
    </row>
    <row r="12" spans="1:19" s="61" customFormat="1" ht="28.5" customHeight="1" thickBot="1" x14ac:dyDescent="0.3">
      <c r="A12" s="148"/>
      <c r="B12" s="81" t="s">
        <v>112</v>
      </c>
      <c r="C12" s="82" t="s">
        <v>114</v>
      </c>
      <c r="D12" s="150"/>
      <c r="E12" s="79" t="s">
        <v>112</v>
      </c>
      <c r="F12" s="80" t="s">
        <v>114</v>
      </c>
      <c r="H12" s="3" t="s">
        <v>116</v>
      </c>
      <c r="I12" s="3" t="s">
        <v>117</v>
      </c>
      <c r="J12" s="3" t="s">
        <v>118</v>
      </c>
      <c r="K12" s="3" t="s">
        <v>119</v>
      </c>
      <c r="L12" s="3" t="s">
        <v>120</v>
      </c>
      <c r="M12" s="3" t="s">
        <v>121</v>
      </c>
      <c r="N12" s="3" t="s">
        <v>122</v>
      </c>
      <c r="O12" s="3" t="s">
        <v>123</v>
      </c>
      <c r="P12" s="3" t="s">
        <v>124</v>
      </c>
      <c r="Q12" s="3" t="s">
        <v>125</v>
      </c>
      <c r="R12" s="3" t="s">
        <v>126</v>
      </c>
      <c r="S12" s="3" t="s">
        <v>127</v>
      </c>
    </row>
    <row r="13" spans="1:19" s="61" customFormat="1" ht="15.75" thickBot="1" x14ac:dyDescent="0.3">
      <c r="A13" s="84" t="s">
        <v>144</v>
      </c>
      <c r="B13" s="85">
        <v>3.18</v>
      </c>
      <c r="C13" s="86">
        <v>4.83</v>
      </c>
      <c r="D13" s="87">
        <v>203257.28</v>
      </c>
      <c r="E13" s="88">
        <f>B13%*SUMIF($H$12:$S$12,$E$10,$H$13:$S$13)</f>
        <v>86.745948000000013</v>
      </c>
      <c r="F13" s="87">
        <f>C13%*SUMIF($H$12:$S$12,$E$10,$H$13:$S$13)</f>
        <v>131.755638</v>
      </c>
      <c r="H13" s="90">
        <v>2727.86</v>
      </c>
      <c r="I13" s="90">
        <v>0</v>
      </c>
      <c r="J13" s="90">
        <v>0</v>
      </c>
      <c r="K13" s="90">
        <v>0</v>
      </c>
      <c r="L13" s="90">
        <v>0</v>
      </c>
      <c r="M13" s="90">
        <v>0</v>
      </c>
      <c r="N13" s="90">
        <v>0</v>
      </c>
      <c r="O13" s="90">
        <v>0</v>
      </c>
      <c r="P13" s="90">
        <v>0</v>
      </c>
      <c r="Q13" s="90">
        <v>0</v>
      </c>
      <c r="R13" s="90">
        <v>0</v>
      </c>
      <c r="S13" s="90">
        <v>0</v>
      </c>
    </row>
  </sheetData>
  <mergeCells count="13">
    <mergeCell ref="A2:G2"/>
    <mergeCell ref="A9:G9"/>
    <mergeCell ref="A5:B5"/>
    <mergeCell ref="A6:A7"/>
    <mergeCell ref="A3:C3"/>
    <mergeCell ref="A4:C4"/>
    <mergeCell ref="D3:G3"/>
    <mergeCell ref="H11:S11"/>
    <mergeCell ref="B11:C11"/>
    <mergeCell ref="B10:D10"/>
    <mergeCell ref="E11:F11"/>
    <mergeCell ref="A11:A12"/>
    <mergeCell ref="D11:D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6</vt:i4>
      </vt:variant>
    </vt:vector>
  </HeadingPairs>
  <TitlesOfParts>
    <vt:vector size="13" baseType="lpstr">
      <vt:lpstr>1 ЦК</vt:lpstr>
      <vt:lpstr>2 ЦК</vt:lpstr>
      <vt:lpstr>3 ЦК</vt:lpstr>
      <vt:lpstr>4 ЦК</vt:lpstr>
      <vt:lpstr>5 ЦК</vt:lpstr>
      <vt:lpstr>6 ЦК</vt:lpstr>
      <vt:lpstr>Тарифы на передачу</vt:lpstr>
      <vt:lpstr>'1 ЦК'!Область_печати</vt:lpstr>
      <vt:lpstr>'2 ЦК'!Область_печати</vt:lpstr>
      <vt:lpstr>'3 ЦК'!Область_печати</vt:lpstr>
      <vt:lpstr>'4 ЦК'!Область_печати</vt:lpstr>
      <vt:lpstr>'5 ЦК'!Область_печати</vt:lpstr>
      <vt:lpstr>'6 ЦК'!Область_печати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2022-02-16T02:47:29Z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182b63e3-28aa-49e2-bd22-8f9badf873fb</vt:lpwstr>
  </property>
</Properties>
</file>