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C4D22262-F7A4-4896-BFFA-E0D4D80D8D4D}" xr6:coauthVersionLast="47" xr6:coauthVersionMax="47" xr10:uidLastSave="{00000000-0000-0000-0000-000000000000}"/>
  <bookViews>
    <workbookView xWindow="-120" yWindow="-120" windowWidth="29040" windowHeight="15840" tabRatio="491" xr2:uid="{00000000-000D-0000-FFFF-FFFF00000000}"/>
  </bookViews>
  <sheets>
    <sheet name="1 ЦК" sheetId="3" r:id="rId1"/>
    <sheet name="2 ЦК" sheetId="5" r:id="rId2"/>
    <sheet name="3 ЦК" sheetId="6" r:id="rId3"/>
    <sheet name="4 ЦК" sheetId="22" r:id="rId4"/>
    <sheet name="5 ЦК" sheetId="8" r:id="rId5"/>
    <sheet name="6 ЦК" sheetId="26" r:id="rId6"/>
    <sheet name="Тарифы на передачу" sheetId="12" r:id="rId7"/>
  </sheets>
  <definedNames>
    <definedName name="_xlnm.Print_Area" localSheetId="0">'1 ЦК'!$A$1:$F$52</definedName>
    <definedName name="_xlnm.Print_Area" localSheetId="1">'2 ЦК'!$A$1:$F$31</definedName>
    <definedName name="_xlnm.Print_Area" localSheetId="2">'3 ЦК'!$A$1:$Y$150</definedName>
    <definedName name="_xlnm.Print_Area" localSheetId="3">'4 ЦК'!$A$1:$Y$228</definedName>
    <definedName name="_xlnm.Print_Area" localSheetId="4">'5 ЦК'!$A$1:$Y$223</definedName>
    <definedName name="_xlnm.Print_Area" localSheetId="5">'6 ЦК'!$A$1:$Y$299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6" i="22" l="1"/>
  <c r="J297" i="26"/>
  <c r="G297" i="26"/>
  <c r="H297" i="26"/>
  <c r="I297" i="26"/>
  <c r="F297" i="26"/>
  <c r="F226" i="22"/>
  <c r="J226" i="22" l="1"/>
  <c r="H226" i="22" l="1"/>
  <c r="G226" i="22"/>
  <c r="A1" i="8" l="1"/>
  <c r="A1" i="6"/>
  <c r="A1" i="26"/>
  <c r="A1" i="22"/>
  <c r="A1" i="5"/>
  <c r="B31" i="3" l="1"/>
  <c r="C26" i="3" s="1"/>
  <c r="B41" i="3"/>
  <c r="B36" i="3" s="1"/>
  <c r="E13" i="12" l="1"/>
  <c r="F13" i="12"/>
  <c r="B22" i="3"/>
  <c r="C15" i="3" s="1"/>
</calcChain>
</file>

<file path=xl/sharedStrings.xml><?xml version="1.0" encoding="utf-8"?>
<sst xmlns="http://schemas.openxmlformats.org/spreadsheetml/2006/main" count="791" uniqueCount="152">
  <si>
    <t>Дата</t>
  </si>
  <si>
    <t>руб./МВт.ч.</t>
  </si>
  <si>
    <t>Одноставочный тариф</t>
  </si>
  <si>
    <t>Уровень напряжения</t>
  </si>
  <si>
    <t>BH</t>
  </si>
  <si>
    <t>CH I</t>
  </si>
  <si>
    <t>CH II</t>
  </si>
  <si>
    <t>HH</t>
  </si>
  <si>
    <t>Ночная</t>
  </si>
  <si>
    <t>Полупиковая</t>
  </si>
  <si>
    <t>Пиковая</t>
  </si>
  <si>
    <t>Дневная</t>
  </si>
  <si>
    <t>Ставка для фактических почасовых объемов покупки электрической энергии, отпущенных на уровне напряжения ВН</t>
  </si>
  <si>
    <t>ВН</t>
  </si>
  <si>
    <t>плата за мощность</t>
  </si>
  <si>
    <t>плата за энергию</t>
  </si>
  <si>
    <t>Ставка тарифа на услуги по передаче электрической энергии, отражающая удельную величину расходов на  содержание электрических сетей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</si>
  <si>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</si>
  <si>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диапазоны напряжения</t>
  </si>
  <si>
    <t>СН1</t>
  </si>
  <si>
    <t>СН2</t>
  </si>
  <si>
    <t>НН</t>
  </si>
  <si>
    <t>Двухставочный тариф:</t>
  </si>
  <si>
    <t>руб./МВт</t>
  </si>
  <si>
    <t>Период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</si>
  <si>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</si>
  <si>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</si>
  <si>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Группа потребителей</t>
  </si>
  <si>
    <t>СН I</t>
  </si>
  <si>
    <t>СН II</t>
  </si>
  <si>
    <t>максимальная мощность от 670 кВт до 10 МВт</t>
  </si>
  <si>
    <t>максимальная мощность не менее 10 МВт</t>
  </si>
  <si>
    <r>
      <rPr>
        <b/>
        <sz val="11"/>
        <color theme="1"/>
        <rFont val="Calibri"/>
        <family val="2"/>
        <charset val="204"/>
        <scheme val="minor"/>
      </rPr>
      <t xml:space="preserve">а. </t>
    </r>
    <r>
      <rPr>
        <sz val="11"/>
        <color theme="1"/>
        <rFont val="Calibri"/>
        <family val="2"/>
        <charset val="204"/>
        <scheme val="minor"/>
      </rPr>
      <t>средневзвешенная регулируемая цена на электрическую энергию на оптовом рынке (рублей/МВт·ч)</t>
    </r>
  </si>
  <si>
    <r>
      <rPr>
        <b/>
        <sz val="11"/>
        <color theme="1"/>
        <rFont val="Calibri"/>
        <family val="2"/>
        <charset val="204"/>
        <scheme val="minor"/>
      </rPr>
      <t>б.</t>
    </r>
    <r>
      <rPr>
        <sz val="11"/>
        <color theme="1"/>
        <rFont val="Calibri"/>
        <family val="2"/>
        <charset val="204"/>
        <scheme val="minor"/>
      </rPr>
      <t xml:space="preserve"> средневзвешенная регулируемая цена на мощность на оптовом рынке (рублей/МВт)</t>
    </r>
  </si>
  <si>
    <r>
      <rPr>
        <b/>
        <sz val="11"/>
        <color theme="1"/>
        <rFont val="Calibri"/>
        <family val="2"/>
        <charset val="204"/>
        <scheme val="minor"/>
      </rPr>
      <t>е.</t>
    </r>
    <r>
      <rPr>
        <sz val="11"/>
        <color theme="1"/>
        <rFont val="Calibri"/>
        <family val="2"/>
        <charset val="204"/>
        <scheme val="minor"/>
      </rPr>
      <t xml:space="preserve"> объем потребления мощности населением и приравненными к нему категориями потребителей (МВт)</t>
    </r>
  </si>
  <si>
    <t>категории (1/час)</t>
  </si>
  <si>
    <r>
      <rPr>
        <b/>
        <sz val="11"/>
        <color theme="1"/>
        <rFont val="Calibri"/>
        <family val="2"/>
        <charset val="204"/>
        <scheme val="minor"/>
      </rPr>
      <t>в.</t>
    </r>
    <r>
      <rPr>
        <sz val="11"/>
        <color theme="1"/>
        <rFont val="Calibri"/>
        <family val="2"/>
        <charset val="204"/>
        <scheme val="minor"/>
      </rPr>
      <t xml:space="preserve"> коэффициент  оплаты  мощности  потребителями (покупателями), осуществляющими расчеты по первой ценовой </t>
    </r>
  </si>
  <si>
    <r>
      <rPr>
        <b/>
        <sz val="11"/>
        <color theme="1"/>
        <rFont val="Calibri"/>
        <family val="2"/>
        <charset val="204"/>
        <scheme val="minor"/>
      </rPr>
      <t xml:space="preserve">г. </t>
    </r>
    <r>
      <rPr>
        <sz val="11"/>
        <color theme="1"/>
        <rFont val="Calibri"/>
        <family val="2"/>
        <charset val="204"/>
        <scheme val="minor"/>
      </rPr>
      <t xml:space="preserve">объем   фактического   пикового   потребления   гарантирующего  поставщика  (энергосбытовой,  </t>
    </r>
  </si>
  <si>
    <r>
      <rPr>
        <b/>
        <sz val="11"/>
        <color theme="1"/>
        <rFont val="Calibri"/>
        <family val="2"/>
        <charset val="204"/>
        <scheme val="minor"/>
      </rPr>
      <t xml:space="preserve">д. </t>
    </r>
    <r>
      <rPr>
        <sz val="11"/>
        <color theme="1"/>
        <rFont val="Calibri"/>
        <family val="2"/>
        <charset val="204"/>
        <scheme val="minor"/>
      </rPr>
      <t xml:space="preserve">сумма  величин  мощности,  оплачиваемой  на  розничном  рынке  потребителями  (покупателями),  </t>
    </r>
  </si>
  <si>
    <t>осуществляющими  расчеты по второй - шестой ценовым категориям (МВт)</t>
  </si>
  <si>
    <t>регулируемых цен для первой ценовой категории (рублей/МВт·ч, без НДС)</t>
  </si>
  <si>
    <t>, в том числе:</t>
  </si>
  <si>
    <r>
      <rPr>
        <b/>
        <sz val="11"/>
        <color theme="1"/>
        <rFont val="Calibri"/>
        <family val="2"/>
        <charset val="204"/>
        <scheme val="minor"/>
      </rPr>
      <t>ж.</t>
    </r>
    <r>
      <rPr>
        <sz val="11"/>
        <color theme="1"/>
        <rFont val="Calibri"/>
        <family val="2"/>
        <charset val="204"/>
        <scheme val="minor"/>
      </rPr>
      <t xml:space="preserve"> фактический   объем   потребления  электрической  энергии  гарантирующим  поставщиком  (энергосбытовой,  </t>
    </r>
  </si>
  <si>
    <t>энергоснабжающей организацией) на оптовом рынке (МВт·ч)</t>
  </si>
  <si>
    <r>
      <rPr>
        <b/>
        <sz val="11"/>
        <color theme="1"/>
        <rFont val="Calibri"/>
        <family val="2"/>
        <charset val="204"/>
        <scheme val="minor"/>
      </rPr>
      <t>з.</t>
    </r>
    <r>
      <rPr>
        <sz val="11"/>
        <color theme="1"/>
        <rFont val="Calibri"/>
        <family val="2"/>
        <charset val="204"/>
        <scheme val="minor"/>
      </rPr>
      <t xml:space="preserve"> сумма  объемов потребления электрической энергии потребителями (покупателями), осуществляющими расчеты </t>
    </r>
  </si>
  <si>
    <t>по второй - шестой ценовым категориям (МВт·ч)</t>
  </si>
  <si>
    <r>
      <rPr>
        <b/>
        <sz val="11"/>
        <color theme="1"/>
        <rFont val="Calibri"/>
        <family val="2"/>
        <charset val="204"/>
        <scheme val="minor"/>
      </rPr>
      <t>и.</t>
    </r>
    <r>
      <rPr>
        <sz val="11"/>
        <color theme="1"/>
        <rFont val="Calibri"/>
        <family val="2"/>
        <charset val="204"/>
        <scheme val="minor"/>
      </rPr>
      <t xml:space="preserve"> объем    потребления    электрической    энергии    населением    и   приравненными   к   нему   категориями   </t>
    </r>
  </si>
  <si>
    <t>потребителей   (МВт·ч)</t>
  </si>
  <si>
    <r>
      <rPr>
        <b/>
        <sz val="11"/>
        <color theme="1"/>
        <rFont val="Calibri"/>
        <family val="2"/>
        <charset val="204"/>
        <scheme val="minor"/>
      </rPr>
      <t>к.</t>
    </r>
    <r>
      <rPr>
        <sz val="11"/>
        <color theme="1"/>
        <rFont val="Calibri"/>
        <family val="2"/>
        <charset val="204"/>
        <scheme val="minor"/>
      </rPr>
      <t xml:space="preserve"> величина  изменения  средневзвешенной регулируемой цены на электрическую энергию (мощность), связанная с </t>
    </r>
  </si>
  <si>
    <t>учетом данных за предыдущие расчетные периоды (рублей/МВт·ч)</t>
  </si>
  <si>
    <r>
      <rPr>
        <b/>
        <sz val="11"/>
        <color theme="1"/>
        <rFont val="Calibri"/>
        <family val="2"/>
        <charset val="204"/>
        <scheme val="minor"/>
      </rPr>
      <t xml:space="preserve">л. </t>
    </r>
    <r>
      <rPr>
        <sz val="11"/>
        <color theme="1"/>
        <rFont val="Calibri"/>
        <family val="2"/>
        <charset val="204"/>
        <scheme val="minor"/>
      </rPr>
      <t xml:space="preserve">сумма объемов мощности за расчетный период (m) производителей электрической энергии на розничном рынке, </t>
    </r>
  </si>
  <si>
    <t xml:space="preserve">учтенных в прогнозном балансе на период регулирования, по договорам купли-продажи (поставки) электрической </t>
  </si>
  <si>
    <t>энергии (мощности), заключенным с соответствующим гарантирующим поставщиком (МВт)</t>
  </si>
  <si>
    <r>
      <rPr>
        <b/>
        <sz val="11"/>
        <color theme="1"/>
        <rFont val="Calibri"/>
        <family val="2"/>
        <charset val="204"/>
        <scheme val="minor"/>
      </rPr>
      <t>м.</t>
    </r>
    <r>
      <rPr>
        <sz val="11"/>
        <color theme="1"/>
        <rFont val="Calibri"/>
        <family val="2"/>
        <charset val="204"/>
        <scheme val="minor"/>
      </rPr>
      <t xml:space="preserve"> сумма объемов электрической энергии за расчетный период (m) производителей электрической энергии на </t>
    </r>
  </si>
  <si>
    <t xml:space="preserve">розничном рынке, учтенных  в  прогнозном  балансе  на  период  регулирования,  по договорам купли-продажи </t>
  </si>
  <si>
    <t>(поставки) электрической энергии заключенным с соответствующим гарантирующим поставщиком (МВт·ч)</t>
  </si>
  <si>
    <r>
      <rPr>
        <b/>
        <sz val="11"/>
        <rFont val="Calibri"/>
        <family val="2"/>
        <charset val="204"/>
        <scheme val="minor"/>
      </rPr>
      <t>1.</t>
    </r>
    <r>
      <rPr>
        <sz val="11"/>
        <rFont val="Calibri"/>
        <family val="2"/>
        <charset val="204"/>
        <scheme val="minor"/>
      </rPr>
      <t> Конечная регулируемая цена</t>
    </r>
  </si>
  <si>
    <r>
      <rPr>
        <b/>
        <sz val="11"/>
        <rFont val="Calibri"/>
        <family val="2"/>
        <charset val="204"/>
        <scheme val="minor"/>
      </rPr>
      <t>2.</t>
    </r>
    <r>
      <rPr>
        <sz val="11"/>
        <rFont val="Calibri"/>
        <family val="2"/>
        <charset val="204"/>
        <scheme val="minor"/>
      </rPr>
      <t xml:space="preserve"> Средневзвешенная  регулируемая  цена  на  электрическую энергию (мощность), используемая для расчета конечных </t>
    </r>
  </si>
  <si>
    <r>
      <rPr>
        <b/>
        <sz val="11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 xml:space="preserve">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  </r>
  </si>
  <si>
    <t>по второй ценовой категории, (МВт)</t>
  </si>
  <si>
    <t>по третьей ценовой категории, (МВт)</t>
  </si>
  <si>
    <t>по пятой ценовой категории, (МВт)</t>
  </si>
  <si>
    <t>по шестой ценовой категории, (МВт)</t>
  </si>
  <si>
    <t>по четвертой ценовой категории, (МВт)</t>
  </si>
  <si>
    <t>по второй ценовой категории, (МВт·ч)</t>
  </si>
  <si>
    <t>по третьей ценовой категории, (МВт·ч)</t>
  </si>
  <si>
    <t>по четвертой ценовой категории, (МВт·ч)</t>
  </si>
  <si>
    <t>по пятой ценовой категории, (МВт·ч)</t>
  </si>
  <si>
    <t>по шестой ценовой категории, (МВт·ч)</t>
  </si>
  <si>
    <r>
      <t xml:space="preserve">II. Вторая ценовая категория
</t>
    </r>
    <r>
      <rPr>
        <sz val="11"/>
        <rFont val="Calibri"/>
        <family val="2"/>
        <charset val="204"/>
        <scheme val="minor"/>
      </rPr>
      <t>(для объемов покупки электрической энергии (мощности),
учет которых осуществляется по зонам суток расчетного периода)</t>
    </r>
  </si>
  <si>
    <r>
      <t xml:space="preserve">1. </t>
    </r>
    <r>
      <rPr>
        <sz val="11"/>
        <rFont val="Calibri"/>
        <family val="2"/>
        <charset val="204"/>
        <scheme val="minor"/>
      </rPr>
      <t>Предельный уровень регулируемых цен для 3 зон суток (рублей/МВт·ч, без НДС)</t>
    </r>
  </si>
  <si>
    <r>
      <t xml:space="preserve">2. </t>
    </r>
    <r>
      <rPr>
        <sz val="11"/>
        <rFont val="Calibri"/>
        <family val="2"/>
        <charset val="204"/>
        <scheme val="minor"/>
      </rPr>
      <t>Предельный уровень регулируемых цен для 2 зон суток (рублей/МВт·ч, без НДС)</t>
    </r>
  </si>
  <si>
    <t>(для объемов покупки электрической энергии (мощности),
в отношении которых за расчетный период осуществляется почасовой учет, но не осуществляется почасовое планирование,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</si>
  <si>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III. Третья ценовая категория 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</si>
  <si>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</si>
  <si>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</si>
  <si>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</si>
  <si>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</si>
  <si>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</si>
  <si>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</si>
  <si>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</si>
  <si>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</si>
  <si>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</si>
  <si>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</si>
  <si>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</si>
  <si>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</si>
  <si>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</si>
  <si>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</si>
  <si>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</si>
  <si>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</si>
  <si>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</si>
  <si>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</si>
  <si>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</si>
  <si>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</si>
  <si>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</si>
  <si>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</si>
  <si>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</si>
  <si>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</si>
  <si>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</si>
  <si>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CH II</t>
  </si>
  <si>
    <t>Ставка для фактических почасовых объемов покупки электрической энергии, отпущенных на уровне напряжения CH I</t>
  </si>
  <si>
    <t>IV. Четвертая ценовая категория</t>
  </si>
  <si>
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</si>
  <si>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</si>
  <si>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V. Пятая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</si>
  <si>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</si>
  <si>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VI. Шестая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</si>
  <si>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</si>
  <si>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энергоснабжающей  организации) (МВт.)</t>
  </si>
  <si>
    <t>Зоны суток</t>
  </si>
  <si>
    <r>
      <rPr>
        <b/>
        <sz val="11"/>
        <color theme="1"/>
        <rFont val="Calibri"/>
        <family val="2"/>
        <charset val="204"/>
        <scheme val="minor"/>
      </rPr>
      <t xml:space="preserve"> 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без НДС) </t>
    </r>
  </si>
  <si>
    <r>
      <rPr>
        <b/>
        <sz val="11"/>
        <color theme="1"/>
        <rFont val="Calibri"/>
        <family val="2"/>
        <charset val="204"/>
        <scheme val="minor"/>
      </rPr>
      <t xml:space="preserve"> 1. </t>
    </r>
    <r>
      <rPr>
        <sz val="11"/>
        <color theme="1"/>
        <rFont val="Calibri"/>
        <family val="2"/>
        <charset val="204"/>
        <scheme val="minor"/>
      </rPr>
      <t>Ставка за электрическую энергию конечных регулируемых цен (рублей/МВт·ч, без НДС)</t>
    </r>
  </si>
  <si>
    <t>220 кВ</t>
  </si>
  <si>
    <t>% потерь по  регионам</t>
  </si>
  <si>
    <t>330 кВ</t>
  </si>
  <si>
    <t>ставка за содержание,
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</si>
  <si>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</si>
  <si>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</si>
  <si>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</si>
  <si>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</si>
  <si>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</si>
  <si>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</si>
  <si>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</si>
  <si>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</si>
  <si>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</si>
  <si>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</si>
  <si>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</si>
  <si>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</si>
  <si>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на ээ, руб/МВтч</t>
  </si>
  <si>
    <t>Ставка для фактических почасовых объемов покупки электрической энергии, отпущенных из сети ЕНЭС напряжением "220 кВ и ниже"</t>
  </si>
  <si>
    <t>Ставка для фактических почасовых объемов покупки электрической энергии, отпущенных из сети ЕНЭС напряжением "330 кВ и выше"</t>
  </si>
  <si>
    <r>
      <rPr>
        <b/>
        <sz val="11"/>
        <color theme="1"/>
        <rFont val="Calibri"/>
        <family val="2"/>
        <charset val="204"/>
        <scheme val="minor"/>
      </rPr>
      <t xml:space="preserve"> 1.</t>
    </r>
    <r>
      <rPr>
        <sz val="11"/>
        <color theme="1"/>
        <rFont val="Calibri"/>
        <family val="2"/>
        <charset val="204"/>
        <scheme val="minor"/>
      </rPr>
      <t xml:space="preserve"> Ставка за электрическую энергию конечной регулируемой цены (рублей/МВт·ч, без НДС)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</si>
  <si>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 без НДС)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</si>
  <si>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</si>
  <si>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</si>
  <si>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</si>
  <si>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НН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</si>
  <si>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</si>
  <si>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</t>
  </si>
  <si>
    <t>период/регион</t>
  </si>
  <si>
    <t>Ставка тарифа на оплату потерь, опубликованная АО "АТС"</t>
  </si>
  <si>
    <t>2. Передача электрической энергии по единой национальной (общероссийской) сети.</t>
  </si>
  <si>
    <t>Примечание: 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</si>
  <si>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Примечание: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</si>
  <si>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ЕАО</t>
  </si>
  <si>
    <t>максимальная мощность менее 670 кВт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</si>
  <si>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</si>
  <si>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</si>
  <si>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</t>
  </si>
  <si>
    <t>Предельные уровни регулируемых цен на электрическую энергию (мощность), поставляемую потребителям (покупателям) АО «Система» в июле 2022 года</t>
  </si>
  <si>
    <t>1. Единые (котловые) тарифы на услуги  по передаче  электрической энергии по сетям территориальных сетевых организаций на территории Еврейской автономной области.</t>
  </si>
  <si>
    <t>с 01.07.2022 г. - по 31.12.2022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</si>
</sst>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0"/>
    <numFmt numFmtId="166" formatCode="#,##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3" borderId="27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165" fontId="10" fillId="0" borderId="20" xfId="0" applyNumberFormat="1" applyFont="1" applyBorder="1" applyAlignment="1">
      <alignment wrapText="1"/>
    </xf>
    <xf numFmtId="165" fontId="10" fillId="0" borderId="4" xfId="0" applyNumberFormat="1" applyFont="1" applyBorder="1" applyAlignment="1">
      <alignment wrapText="1"/>
    </xf>
    <xf numFmtId="165" fontId="10" fillId="0" borderId="19" xfId="0" applyNumberFormat="1" applyFont="1" applyBorder="1" applyAlignment="1">
      <alignment wrapText="1"/>
    </xf>
    <xf numFmtId="0" fontId="10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/>
    <xf numFmtId="0" fontId="6" fillId="0" borderId="0" xfId="0" applyFont="1" applyAlignment="1">
      <alignment horizontal="left"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Fill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5" fillId="0" borderId="4" xfId="0" applyNumberFormat="1" applyFont="1" applyFill="1" applyBorder="1"/>
    <xf numFmtId="0" fontId="14" fillId="0" borderId="0" xfId="0" applyFont="1" applyAlignment="1">
      <alignment horizontal="left"/>
    </xf>
    <xf numFmtId="0" fontId="16" fillId="0" borderId="4" xfId="0" applyFont="1" applyBorder="1" applyAlignment="1">
      <alignment vertical="top" wrapText="1"/>
    </xf>
    <xf numFmtId="0" fontId="14" fillId="0" borderId="0" xfId="0" applyFont="1"/>
    <xf numFmtId="0" fontId="13" fillId="0" borderId="0" xfId="0" applyFont="1" applyFill="1"/>
    <xf numFmtId="4" fontId="12" fillId="0" borderId="0" xfId="0" applyNumberFormat="1" applyFont="1" applyFill="1"/>
    <xf numFmtId="0" fontId="11" fillId="0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/>
    <xf numFmtId="0" fontId="13" fillId="0" borderId="0" xfId="0" applyFont="1" applyFill="1" applyBorder="1"/>
    <xf numFmtId="0" fontId="12" fillId="0" borderId="2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/>
    <xf numFmtId="0" fontId="12" fillId="0" borderId="0" xfId="0" applyFont="1" applyBorder="1"/>
    <xf numFmtId="0" fontId="4" fillId="0" borderId="0" xfId="0" applyFont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" fontId="5" fillId="0" borderId="1" xfId="0" applyNumberFormat="1" applyFont="1" applyFill="1" applyBorder="1"/>
    <xf numFmtId="0" fontId="4" fillId="0" borderId="0" xfId="0" applyFont="1"/>
    <xf numFmtId="4" fontId="6" fillId="0" borderId="11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165" fontId="10" fillId="0" borderId="25" xfId="0" applyNumberFormat="1" applyFont="1" applyBorder="1" applyAlignment="1">
      <alignment wrapText="1"/>
    </xf>
    <xf numFmtId="165" fontId="10" fillId="0" borderId="23" xfId="0" applyNumberFormat="1" applyFont="1" applyBorder="1" applyAlignment="1">
      <alignment wrapText="1"/>
    </xf>
    <xf numFmtId="0" fontId="0" fillId="0" borderId="0" xfId="0" applyAlignment="1">
      <alignment horizontal="center" vertical="center"/>
    </xf>
    <xf numFmtId="165" fontId="10" fillId="0" borderId="22" xfId="0" applyNumberFormat="1" applyFont="1" applyBorder="1" applyAlignment="1">
      <alignment wrapText="1"/>
    </xf>
    <xf numFmtId="4" fontId="6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0" fillId="0" borderId="0" xfId="0" applyNumberFormat="1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165" fontId="10" fillId="0" borderId="38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165" fontId="10" fillId="0" borderId="34" xfId="0" applyNumberFormat="1" applyFont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0" fillId="0" borderId="37" xfId="0" applyBorder="1"/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39" xfId="0" applyNumberFormat="1" applyBorder="1"/>
    <xf numFmtId="4" fontId="0" fillId="0" borderId="42" xfId="0" applyNumberFormat="1" applyBorder="1"/>
    <xf numFmtId="0" fontId="16" fillId="0" borderId="2" xfId="0" applyFont="1" applyBorder="1" applyAlignment="1">
      <alignment horizontal="center" vertical="center" wrapText="1"/>
    </xf>
    <xf numFmtId="4" fontId="0" fillId="0" borderId="4" xfId="0" applyNumberFormat="1" applyFill="1" applyBorder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6" xfId="0" applyFont="1" applyBorder="1" applyAlignment="1">
      <alignment horizontal="left" wrapText="1"/>
    </xf>
    <xf numFmtId="0" fontId="16" fillId="0" borderId="7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0" xfId="0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3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 xr:uid="{00000000-0005-0000-0000-000001000000}"/>
    <cellStyle name="Финансовый 3" xfId="4" xr:uid="{00000000-0005-0000-0000-000002000000}"/>
    <cellStyle name="㼿㼿?" xfId="2" xr:uid="{00000000-0005-0000-0000-000003000000}"/>
    <cellStyle name="㼿㼿㼿" xfId="3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view="pageBreakPreview" zoomScaleNormal="100" zoomScaleSheetLayoutView="100" workbookViewId="0">
      <selection activeCell="B10" sqref="B10"/>
    </sheetView>
  </sheetViews>
  <sheetFormatPr defaultRowHeight="15" x14ac:dyDescent="0.25"/>
  <cols>
    <col min="1" max="1" width="58.7109375" style="1" customWidth="1"/>
    <col min="2" max="5" width="14.85546875" style="1" customWidth="1"/>
    <col min="6" max="16384" width="9.140625" style="1"/>
  </cols>
  <sheetData>
    <row r="1" spans="1:6" ht="34.5" customHeight="1" x14ac:dyDescent="0.25">
      <c r="A1" s="93" t="s">
        <v>149</v>
      </c>
      <c r="B1" s="93"/>
      <c r="C1" s="93"/>
      <c r="D1" s="93"/>
      <c r="E1" s="93"/>
    </row>
    <row r="2" spans="1:6" x14ac:dyDescent="0.25">
      <c r="A2" s="13"/>
      <c r="B2" s="13"/>
      <c r="C2" s="13"/>
      <c r="D2" s="13"/>
      <c r="E2" s="13"/>
    </row>
    <row r="3" spans="1:6" x14ac:dyDescent="0.25">
      <c r="A3" s="13"/>
      <c r="B3" s="13"/>
      <c r="C3" s="13"/>
      <c r="D3" s="13"/>
      <c r="E3" s="13"/>
    </row>
    <row r="4" spans="1:6" s="10" customFormat="1" x14ac:dyDescent="0.25">
      <c r="A4" s="94" t="s">
        <v>25</v>
      </c>
      <c r="B4" s="94"/>
      <c r="C4" s="94"/>
      <c r="D4" s="94"/>
      <c r="E4" s="94"/>
      <c r="F4" s="14"/>
    </row>
    <row r="5" spans="1:6" s="10" customFormat="1" ht="27.75" customHeight="1" x14ac:dyDescent="0.25">
      <c r="A5" s="95" t="s">
        <v>26</v>
      </c>
      <c r="B5" s="95"/>
      <c r="C5" s="95"/>
      <c r="D5" s="95"/>
      <c r="E5" s="95"/>
      <c r="F5" s="15"/>
    </row>
    <row r="6" spans="1:6" s="10" customFormat="1" ht="21.75" customHeight="1" x14ac:dyDescent="0.25">
      <c r="A6" s="16"/>
      <c r="B6" s="17"/>
      <c r="C6" s="17"/>
      <c r="D6" s="17"/>
      <c r="E6" s="17"/>
      <c r="F6" s="17"/>
    </row>
    <row r="7" spans="1:6" s="10" customFormat="1" ht="18.75" customHeight="1" x14ac:dyDescent="0.25">
      <c r="A7" s="96" t="s">
        <v>56</v>
      </c>
      <c r="B7" s="96"/>
      <c r="C7" s="96"/>
      <c r="D7" s="96"/>
      <c r="E7" s="96"/>
      <c r="F7" s="18"/>
    </row>
    <row r="8" spans="1:6" s="10" customFormat="1" ht="15" customHeight="1" x14ac:dyDescent="0.25">
      <c r="A8" s="98" t="s">
        <v>27</v>
      </c>
      <c r="B8" s="97" t="s">
        <v>3</v>
      </c>
      <c r="C8" s="98"/>
      <c r="D8" s="98"/>
      <c r="E8" s="98"/>
      <c r="F8" s="17"/>
    </row>
    <row r="9" spans="1:6" s="10" customFormat="1" ht="29.25" customHeight="1" x14ac:dyDescent="0.25">
      <c r="A9" s="98"/>
      <c r="B9" s="89" t="s">
        <v>13</v>
      </c>
      <c r="C9" s="83" t="s">
        <v>28</v>
      </c>
      <c r="D9" s="83" t="s">
        <v>29</v>
      </c>
      <c r="E9" s="83" t="s">
        <v>21</v>
      </c>
      <c r="F9" s="17"/>
    </row>
    <row r="10" spans="1:6" s="10" customFormat="1" x14ac:dyDescent="0.25">
      <c r="A10" s="21" t="s">
        <v>145</v>
      </c>
      <c r="B10" s="22">
        <v>3130.41294178</v>
      </c>
      <c r="C10" s="22">
        <v>3265.2529417800001</v>
      </c>
      <c r="D10" s="22">
        <v>3875.4429417799997</v>
      </c>
      <c r="E10" s="22">
        <v>3820.9829417800001</v>
      </c>
      <c r="F10" s="17"/>
    </row>
    <row r="11" spans="1:6" s="10" customFormat="1" x14ac:dyDescent="0.25">
      <c r="A11" s="21" t="s">
        <v>30</v>
      </c>
      <c r="B11" s="22">
        <v>3130.41294178</v>
      </c>
      <c r="C11" s="22">
        <v>3265.2529417800001</v>
      </c>
      <c r="D11" s="22">
        <v>3875.4429417799997</v>
      </c>
      <c r="E11" s="22">
        <v>3820.9829417800001</v>
      </c>
      <c r="F11" s="17"/>
    </row>
    <row r="12" spans="1:6" s="10" customFormat="1" x14ac:dyDescent="0.25">
      <c r="A12" s="21" t="s">
        <v>31</v>
      </c>
      <c r="B12" s="22">
        <v>3130.41294178</v>
      </c>
      <c r="C12" s="22">
        <v>3265.2529417800001</v>
      </c>
      <c r="D12" s="22">
        <v>3875.4429417799997</v>
      </c>
      <c r="E12" s="22">
        <v>3820.9829417800001</v>
      </c>
      <c r="F12" s="17"/>
    </row>
    <row r="13" spans="1:6" s="10" customFormat="1" x14ac:dyDescent="0.2">
      <c r="A13" s="67"/>
      <c r="B13" s="23"/>
      <c r="C13" s="23"/>
      <c r="D13" s="23"/>
      <c r="E13" s="24"/>
      <c r="F13" s="24"/>
    </row>
    <row r="14" spans="1:6" s="10" customFormat="1" x14ac:dyDescent="0.25">
      <c r="A14" s="100" t="s">
        <v>57</v>
      </c>
      <c r="B14" s="100"/>
      <c r="C14" s="100"/>
      <c r="D14" s="100"/>
      <c r="E14" s="100"/>
      <c r="F14" s="17"/>
    </row>
    <row r="15" spans="1:6" s="10" customFormat="1" x14ac:dyDescent="0.25">
      <c r="A15" s="101" t="s">
        <v>40</v>
      </c>
      <c r="B15" s="101"/>
      <c r="C15" s="50">
        <f>E19+B22*D20+C45</f>
        <v>998.10809151000001</v>
      </c>
      <c r="D15" s="16"/>
      <c r="E15" s="16"/>
      <c r="F15" s="16"/>
    </row>
    <row r="16" spans="1:6" s="10" customFormat="1" x14ac:dyDescent="0.25">
      <c r="A16" s="16"/>
      <c r="B16" s="16"/>
      <c r="C16" s="25"/>
      <c r="D16" s="16"/>
      <c r="E16" s="16"/>
      <c r="F16" s="16"/>
    </row>
    <row r="17" spans="1:6" s="10" customFormat="1" ht="28.5" customHeight="1" x14ac:dyDescent="0.25">
      <c r="A17" s="100" t="s">
        <v>58</v>
      </c>
      <c r="B17" s="100"/>
      <c r="C17" s="100"/>
      <c r="D17" s="100"/>
      <c r="E17" s="100"/>
      <c r="F17" s="100"/>
    </row>
    <row r="18" spans="1:6" s="10" customFormat="1" ht="9" customHeight="1" x14ac:dyDescent="0.25">
      <c r="A18" s="26"/>
      <c r="B18" s="26"/>
      <c r="C18" s="26"/>
      <c r="D18" s="26"/>
      <c r="E18" s="26"/>
      <c r="F18" s="26"/>
    </row>
    <row r="19" spans="1:6" s="2" customFormat="1" ht="15" customHeight="1" x14ac:dyDescent="0.25">
      <c r="A19" s="91" t="s">
        <v>32</v>
      </c>
      <c r="B19" s="91"/>
      <c r="C19" s="91"/>
      <c r="D19" s="91"/>
      <c r="E19" s="46">
        <v>998.10809151000001</v>
      </c>
    </row>
    <row r="20" spans="1:6" s="2" customFormat="1" ht="15" customHeight="1" x14ac:dyDescent="0.25">
      <c r="A20" s="91" t="s">
        <v>33</v>
      </c>
      <c r="B20" s="91"/>
      <c r="C20" s="91"/>
      <c r="D20" s="46">
        <v>429599.07877461705</v>
      </c>
      <c r="E20" s="9"/>
    </row>
    <row r="21" spans="1:6" s="2" customFormat="1" x14ac:dyDescent="0.25">
      <c r="A21" s="91" t="s">
        <v>36</v>
      </c>
      <c r="B21" s="91"/>
      <c r="C21" s="91"/>
      <c r="D21" s="91"/>
      <c r="E21" s="91"/>
    </row>
    <row r="22" spans="1:6" s="2" customFormat="1" x14ac:dyDescent="0.25">
      <c r="A22" s="9" t="s">
        <v>35</v>
      </c>
      <c r="B22" s="68">
        <f>IFERROR((B24-C26)/(B34-B36),0)</f>
        <v>0</v>
      </c>
      <c r="C22" s="9"/>
      <c r="D22" s="9"/>
      <c r="E22" s="9"/>
      <c r="F22" s="11"/>
    </row>
    <row r="23" spans="1:6" s="2" customFormat="1" ht="15" customHeight="1" x14ac:dyDescent="0.25">
      <c r="A23" s="91" t="s">
        <v>37</v>
      </c>
      <c r="B23" s="91"/>
      <c r="C23" s="91"/>
      <c r="D23" s="91"/>
      <c r="E23" s="91"/>
    </row>
    <row r="24" spans="1:6" s="2" customFormat="1" x14ac:dyDescent="0.25">
      <c r="A24" s="45" t="s">
        <v>108</v>
      </c>
      <c r="B24" s="47">
        <v>9.14</v>
      </c>
      <c r="C24" s="9"/>
      <c r="D24" s="9"/>
      <c r="E24" s="9"/>
      <c r="F24" s="11"/>
    </row>
    <row r="25" spans="1:6" s="2" customFormat="1" x14ac:dyDescent="0.25">
      <c r="A25" s="91" t="s">
        <v>38</v>
      </c>
      <c r="B25" s="91"/>
      <c r="C25" s="91"/>
      <c r="D25" s="91"/>
      <c r="E25" s="91"/>
    </row>
    <row r="26" spans="1:6" s="2" customFormat="1" x14ac:dyDescent="0.25">
      <c r="A26" s="91" t="s">
        <v>39</v>
      </c>
      <c r="B26" s="91"/>
      <c r="C26" s="47">
        <f>B27+B28+B29+B30+B31</f>
        <v>9.14</v>
      </c>
      <c r="D26" s="91" t="s">
        <v>41</v>
      </c>
      <c r="E26" s="91"/>
      <c r="F26" s="11"/>
    </row>
    <row r="27" spans="1:6" s="2" customFormat="1" x14ac:dyDescent="0.25">
      <c r="A27" s="27" t="s">
        <v>59</v>
      </c>
      <c r="B27" s="48">
        <v>0</v>
      </c>
      <c r="F27" s="11"/>
    </row>
    <row r="28" spans="1:6" s="2" customFormat="1" x14ac:dyDescent="0.25">
      <c r="A28" s="27" t="s">
        <v>60</v>
      </c>
      <c r="B28" s="48">
        <v>0</v>
      </c>
      <c r="F28" s="11"/>
    </row>
    <row r="29" spans="1:6" s="2" customFormat="1" x14ac:dyDescent="0.25">
      <c r="A29" s="27" t="s">
        <v>63</v>
      </c>
      <c r="B29" s="48">
        <v>0</v>
      </c>
      <c r="F29" s="11"/>
    </row>
    <row r="30" spans="1:6" s="2" customFormat="1" x14ac:dyDescent="0.25">
      <c r="A30" s="27" t="s">
        <v>61</v>
      </c>
      <c r="B30" s="48">
        <v>0</v>
      </c>
      <c r="F30" s="11"/>
    </row>
    <row r="31" spans="1:6" s="2" customFormat="1" x14ac:dyDescent="0.25">
      <c r="A31" s="27" t="s">
        <v>62</v>
      </c>
      <c r="B31" s="49">
        <f>B24</f>
        <v>9.14</v>
      </c>
      <c r="F31" s="11"/>
    </row>
    <row r="32" spans="1:6" s="2" customFormat="1" ht="15" customHeight="1" x14ac:dyDescent="0.25">
      <c r="A32" s="91" t="s">
        <v>34</v>
      </c>
      <c r="B32" s="91"/>
      <c r="C32" s="91"/>
      <c r="D32" s="91"/>
      <c r="E32" s="47">
        <v>0</v>
      </c>
    </row>
    <row r="33" spans="1:6" s="2" customFormat="1" x14ac:dyDescent="0.25">
      <c r="A33" s="91" t="s">
        <v>42</v>
      </c>
      <c r="B33" s="91"/>
      <c r="C33" s="91"/>
      <c r="D33" s="91"/>
      <c r="E33" s="91"/>
    </row>
    <row r="34" spans="1:6" s="2" customFormat="1" ht="15" customHeight="1" x14ac:dyDescent="0.25">
      <c r="A34" s="9" t="s">
        <v>43</v>
      </c>
      <c r="B34" s="47">
        <v>6894.5119999999997</v>
      </c>
      <c r="C34" s="9"/>
      <c r="D34" s="9"/>
      <c r="E34" s="9"/>
      <c r="F34" s="11"/>
    </row>
    <row r="35" spans="1:6" s="2" customFormat="1" x14ac:dyDescent="0.25">
      <c r="A35" s="91" t="s">
        <v>44</v>
      </c>
      <c r="B35" s="91"/>
      <c r="C35" s="91"/>
      <c r="D35" s="91"/>
      <c r="E35" s="91"/>
    </row>
    <row r="36" spans="1:6" s="2" customFormat="1" x14ac:dyDescent="0.25">
      <c r="A36" s="9" t="s">
        <v>45</v>
      </c>
      <c r="B36" s="47">
        <f>B37+B38+B39+B40+B41</f>
        <v>6894.5119999999997</v>
      </c>
      <c r="C36" s="91" t="s">
        <v>41</v>
      </c>
      <c r="D36" s="91"/>
      <c r="E36" s="9"/>
      <c r="F36" s="11"/>
    </row>
    <row r="37" spans="1:6" s="2" customFormat="1" x14ac:dyDescent="0.25">
      <c r="A37" s="27" t="s">
        <v>64</v>
      </c>
      <c r="B37" s="48">
        <v>0</v>
      </c>
      <c r="C37" s="9"/>
      <c r="D37" s="9"/>
      <c r="E37" s="9"/>
      <c r="F37" s="11"/>
    </row>
    <row r="38" spans="1:6" s="2" customFormat="1" x14ac:dyDescent="0.25">
      <c r="A38" s="27" t="s">
        <v>65</v>
      </c>
      <c r="B38" s="48">
        <v>0</v>
      </c>
      <c r="C38" s="9"/>
      <c r="D38" s="9"/>
      <c r="E38" s="9"/>
      <c r="F38" s="11"/>
    </row>
    <row r="39" spans="1:6" s="2" customFormat="1" x14ac:dyDescent="0.25">
      <c r="A39" s="27" t="s">
        <v>66</v>
      </c>
      <c r="B39" s="48">
        <v>0</v>
      </c>
      <c r="C39" s="9"/>
      <c r="D39" s="9"/>
      <c r="E39" s="9"/>
      <c r="F39" s="11"/>
    </row>
    <row r="40" spans="1:6" s="2" customFormat="1" x14ac:dyDescent="0.25">
      <c r="A40" s="27" t="s">
        <v>67</v>
      </c>
      <c r="B40" s="48">
        <v>0</v>
      </c>
      <c r="C40" s="9"/>
      <c r="D40" s="9"/>
      <c r="E40" s="9"/>
      <c r="F40" s="11"/>
    </row>
    <row r="41" spans="1:6" s="2" customFormat="1" x14ac:dyDescent="0.25">
      <c r="A41" s="27" t="s">
        <v>68</v>
      </c>
      <c r="B41" s="49">
        <f>B34</f>
        <v>6894.5119999999997</v>
      </c>
      <c r="C41" s="9"/>
      <c r="D41" s="9"/>
      <c r="E41" s="9"/>
      <c r="F41" s="11"/>
    </row>
    <row r="42" spans="1:6" s="2" customFormat="1" x14ac:dyDescent="0.25">
      <c r="A42" s="92" t="s">
        <v>46</v>
      </c>
      <c r="B42" s="92"/>
      <c r="C42" s="92"/>
      <c r="D42" s="92"/>
      <c r="E42" s="92"/>
    </row>
    <row r="43" spans="1:6" s="2" customFormat="1" x14ac:dyDescent="0.25">
      <c r="A43" s="9" t="s">
        <v>47</v>
      </c>
      <c r="B43" s="47">
        <v>0</v>
      </c>
      <c r="C43" s="9"/>
      <c r="D43" s="9"/>
      <c r="E43" s="9"/>
      <c r="F43" s="11"/>
    </row>
    <row r="44" spans="1:6" s="2" customFormat="1" x14ac:dyDescent="0.25">
      <c r="A44" s="91" t="s">
        <v>48</v>
      </c>
      <c r="B44" s="91"/>
      <c r="C44" s="91"/>
      <c r="D44" s="91"/>
      <c r="E44" s="91"/>
    </row>
    <row r="45" spans="1:6" s="2" customFormat="1" x14ac:dyDescent="0.25">
      <c r="A45" s="91" t="s">
        <v>49</v>
      </c>
      <c r="B45" s="91"/>
      <c r="C45" s="47">
        <v>0</v>
      </c>
      <c r="D45" s="9"/>
      <c r="E45" s="9"/>
      <c r="F45" s="11"/>
    </row>
    <row r="46" spans="1:6" s="2" customFormat="1" x14ac:dyDescent="0.25">
      <c r="A46" s="91" t="s">
        <v>50</v>
      </c>
      <c r="B46" s="91"/>
      <c r="C46" s="91"/>
      <c r="D46" s="91"/>
      <c r="E46" s="91"/>
    </row>
    <row r="47" spans="1:6" s="2" customFormat="1" x14ac:dyDescent="0.25">
      <c r="A47" s="91" t="s">
        <v>51</v>
      </c>
      <c r="B47" s="91"/>
      <c r="C47" s="91"/>
      <c r="D47" s="91"/>
      <c r="E47" s="91"/>
      <c r="F47" s="11"/>
    </row>
    <row r="48" spans="1:6" s="2" customFormat="1" ht="15" customHeight="1" x14ac:dyDescent="0.25">
      <c r="A48" s="91" t="s">
        <v>52</v>
      </c>
      <c r="B48" s="91"/>
      <c r="C48" s="91"/>
      <c r="D48" s="47">
        <v>0</v>
      </c>
      <c r="F48" s="11"/>
    </row>
    <row r="49" spans="1:5" s="2" customFormat="1" x14ac:dyDescent="0.25">
      <c r="A49" s="91" t="s">
        <v>53</v>
      </c>
      <c r="B49" s="91"/>
      <c r="C49" s="91"/>
      <c r="D49" s="91"/>
      <c r="E49" s="91"/>
    </row>
    <row r="50" spans="1:5" x14ac:dyDescent="0.25">
      <c r="A50" s="99" t="s">
        <v>54</v>
      </c>
      <c r="B50" s="99"/>
      <c r="C50" s="99"/>
      <c r="D50" s="99"/>
      <c r="E50" s="99"/>
    </row>
    <row r="51" spans="1:5" x14ac:dyDescent="0.25">
      <c r="A51" s="99" t="s">
        <v>55</v>
      </c>
      <c r="B51" s="99"/>
      <c r="C51" s="99"/>
      <c r="D51" s="99"/>
      <c r="E51" s="47">
        <v>0</v>
      </c>
    </row>
  </sheetData>
  <mergeCells count="29">
    <mergeCell ref="A51:D51"/>
    <mergeCell ref="A14:E14"/>
    <mergeCell ref="A8:A9"/>
    <mergeCell ref="A20:C20"/>
    <mergeCell ref="A19:D19"/>
    <mergeCell ref="A25:E25"/>
    <mergeCell ref="A15:B15"/>
    <mergeCell ref="A21:E21"/>
    <mergeCell ref="A23:E23"/>
    <mergeCell ref="A50:E50"/>
    <mergeCell ref="A46:E46"/>
    <mergeCell ref="A49:E49"/>
    <mergeCell ref="A17:F17"/>
    <mergeCell ref="C36:D36"/>
    <mergeCell ref="A45:B45"/>
    <mergeCell ref="A47:E47"/>
    <mergeCell ref="A1:E1"/>
    <mergeCell ref="A4:E4"/>
    <mergeCell ref="A5:E5"/>
    <mergeCell ref="A7:E7"/>
    <mergeCell ref="B8:E8"/>
    <mergeCell ref="A48:C48"/>
    <mergeCell ref="A26:B26"/>
    <mergeCell ref="D26:E26"/>
    <mergeCell ref="A33:E33"/>
    <mergeCell ref="A35:E35"/>
    <mergeCell ref="A42:E42"/>
    <mergeCell ref="A44:E44"/>
    <mergeCell ref="A32:D32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view="pageBreakPreview" zoomScaleNormal="100" zoomScaleSheetLayoutView="100" workbookViewId="0">
      <selection activeCell="H26" sqref="H26"/>
    </sheetView>
  </sheetViews>
  <sheetFormatPr defaultRowHeight="15" x14ac:dyDescent="0.25"/>
  <cols>
    <col min="1" max="1" width="24.140625" style="1" customWidth="1"/>
    <col min="2" max="2" width="13.42578125" style="1" customWidth="1"/>
    <col min="3" max="6" width="14.5703125" style="1" bestFit="1" customWidth="1"/>
  </cols>
  <sheetData>
    <row r="1" spans="1:6" ht="32.25" customHeight="1" x14ac:dyDescent="0.25">
      <c r="A1" s="93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июле 2022 года</v>
      </c>
      <c r="B1" s="93"/>
      <c r="C1" s="93"/>
      <c r="D1" s="93"/>
      <c r="E1" s="93"/>
      <c r="F1" s="93"/>
    </row>
    <row r="2" spans="1:6" x14ac:dyDescent="0.25">
      <c r="A2" s="17"/>
      <c r="B2" s="17"/>
      <c r="C2" s="17"/>
      <c r="D2" s="17"/>
      <c r="E2" s="17"/>
      <c r="F2" s="17"/>
    </row>
    <row r="3" spans="1:6" x14ac:dyDescent="0.25">
      <c r="A3" s="17"/>
      <c r="B3" s="17"/>
      <c r="C3" s="17"/>
      <c r="D3" s="17"/>
      <c r="E3" s="17"/>
      <c r="F3" s="17"/>
    </row>
    <row r="4" spans="1:6" ht="43.5" customHeight="1" x14ac:dyDescent="0.25">
      <c r="A4" s="105" t="s">
        <v>69</v>
      </c>
      <c r="B4" s="94"/>
      <c r="C4" s="94"/>
      <c r="D4" s="94"/>
      <c r="E4" s="94"/>
      <c r="F4" s="94"/>
    </row>
    <row r="5" spans="1:6" x14ac:dyDescent="0.25">
      <c r="A5" s="17"/>
      <c r="B5" s="17"/>
      <c r="C5" s="17"/>
      <c r="D5" s="17"/>
      <c r="E5" s="17"/>
      <c r="F5" s="17"/>
    </row>
    <row r="6" spans="1:6" x14ac:dyDescent="0.25">
      <c r="A6" s="29" t="s">
        <v>70</v>
      </c>
      <c r="B6" s="17"/>
      <c r="C6" s="17"/>
      <c r="D6" s="17"/>
      <c r="E6" s="17"/>
      <c r="F6" s="17"/>
    </row>
    <row r="7" spans="1:6" x14ac:dyDescent="0.25">
      <c r="A7" s="17"/>
      <c r="B7" s="17"/>
      <c r="C7" s="17"/>
      <c r="D7" s="17"/>
      <c r="E7" s="17"/>
      <c r="F7" s="17"/>
    </row>
    <row r="8" spans="1:6" ht="15" customHeight="1" x14ac:dyDescent="0.25">
      <c r="A8" s="98" t="s">
        <v>27</v>
      </c>
      <c r="B8" s="98" t="s">
        <v>109</v>
      </c>
      <c r="C8" s="98" t="s">
        <v>3</v>
      </c>
      <c r="D8" s="98"/>
      <c r="E8" s="98"/>
      <c r="F8" s="98"/>
    </row>
    <row r="9" spans="1:6" ht="18" customHeight="1" x14ac:dyDescent="0.25">
      <c r="A9" s="98"/>
      <c r="B9" s="98"/>
      <c r="C9" s="19" t="s">
        <v>13</v>
      </c>
      <c r="D9" s="19" t="s">
        <v>28</v>
      </c>
      <c r="E9" s="19" t="s">
        <v>29</v>
      </c>
      <c r="F9" s="19" t="s">
        <v>21</v>
      </c>
    </row>
    <row r="10" spans="1:6" ht="15" customHeight="1" x14ac:dyDescent="0.25">
      <c r="A10" s="107" t="s">
        <v>145</v>
      </c>
      <c r="B10" s="30" t="s">
        <v>8</v>
      </c>
      <c r="C10" s="28">
        <v>3216.0260268799998</v>
      </c>
      <c r="D10" s="28">
        <v>3350.8660268799999</v>
      </c>
      <c r="E10" s="28">
        <v>3961.0560268799995</v>
      </c>
      <c r="F10" s="28">
        <v>3906.59602688</v>
      </c>
    </row>
    <row r="11" spans="1:6" ht="15.75" customHeight="1" x14ac:dyDescent="0.25">
      <c r="A11" s="108"/>
      <c r="B11" s="30" t="s">
        <v>9</v>
      </c>
      <c r="C11" s="28">
        <v>3669.3857895699998</v>
      </c>
      <c r="D11" s="28">
        <v>3804.22578957</v>
      </c>
      <c r="E11" s="28">
        <v>4414.41578957</v>
      </c>
      <c r="F11" s="28">
        <v>4359.9557895700009</v>
      </c>
    </row>
    <row r="12" spans="1:6" ht="16.5" customHeight="1" x14ac:dyDescent="0.25">
      <c r="A12" s="109"/>
      <c r="B12" s="30" t="s">
        <v>10</v>
      </c>
      <c r="C12" s="28">
        <v>4298.9661461599999</v>
      </c>
      <c r="D12" s="28">
        <v>4433.80614616</v>
      </c>
      <c r="E12" s="28">
        <v>5043.9961461600005</v>
      </c>
      <c r="F12" s="28">
        <v>4989.5361461600005</v>
      </c>
    </row>
    <row r="13" spans="1:6" ht="15" customHeight="1" x14ac:dyDescent="0.25">
      <c r="A13" s="107" t="s">
        <v>30</v>
      </c>
      <c r="B13" s="30" t="s">
        <v>8</v>
      </c>
      <c r="C13" s="28">
        <v>3216.0260268799998</v>
      </c>
      <c r="D13" s="28">
        <v>3350.8660268799999</v>
      </c>
      <c r="E13" s="28">
        <v>3961.0560268799995</v>
      </c>
      <c r="F13" s="28">
        <v>3906.59602688</v>
      </c>
    </row>
    <row r="14" spans="1:6" x14ac:dyDescent="0.25">
      <c r="A14" s="108"/>
      <c r="B14" s="30" t="s">
        <v>9</v>
      </c>
      <c r="C14" s="28">
        <v>3669.3857895699998</v>
      </c>
      <c r="D14" s="28">
        <v>3804.22578957</v>
      </c>
      <c r="E14" s="28">
        <v>4414.41578957</v>
      </c>
      <c r="F14" s="28">
        <v>4359.9557895700009</v>
      </c>
    </row>
    <row r="15" spans="1:6" x14ac:dyDescent="0.25">
      <c r="A15" s="109"/>
      <c r="B15" s="30" t="s">
        <v>10</v>
      </c>
      <c r="C15" s="28">
        <v>4298.9661461599999</v>
      </c>
      <c r="D15" s="28">
        <v>4433.80614616</v>
      </c>
      <c r="E15" s="28">
        <v>5043.9961461600005</v>
      </c>
      <c r="F15" s="28">
        <v>4989.5361461600005</v>
      </c>
    </row>
    <row r="16" spans="1:6" ht="15" customHeight="1" x14ac:dyDescent="0.25">
      <c r="A16" s="107" t="s">
        <v>31</v>
      </c>
      <c r="B16" s="30" t="s">
        <v>8</v>
      </c>
      <c r="C16" s="28">
        <v>3216.0260268799998</v>
      </c>
      <c r="D16" s="28">
        <v>3350.8660268799999</v>
      </c>
      <c r="E16" s="28">
        <v>3961.0560268799995</v>
      </c>
      <c r="F16" s="28">
        <v>3906.59602688</v>
      </c>
    </row>
    <row r="17" spans="1:6" x14ac:dyDescent="0.25">
      <c r="A17" s="108"/>
      <c r="B17" s="30" t="s">
        <v>9</v>
      </c>
      <c r="C17" s="28">
        <v>3669.3857895699998</v>
      </c>
      <c r="D17" s="28">
        <v>3804.22578957</v>
      </c>
      <c r="E17" s="28">
        <v>4414.41578957</v>
      </c>
      <c r="F17" s="28">
        <v>4359.9557895700009</v>
      </c>
    </row>
    <row r="18" spans="1:6" x14ac:dyDescent="0.25">
      <c r="A18" s="109"/>
      <c r="B18" s="30" t="s">
        <v>10</v>
      </c>
      <c r="C18" s="28">
        <v>4298.9661461599999</v>
      </c>
      <c r="D18" s="28">
        <v>4433.80614616</v>
      </c>
      <c r="E18" s="28">
        <v>5043.9961461600005</v>
      </c>
      <c r="F18" s="28">
        <v>4989.5361461600005</v>
      </c>
    </row>
    <row r="19" spans="1:6" x14ac:dyDescent="0.25">
      <c r="A19" s="17"/>
      <c r="B19" s="17"/>
      <c r="C19" s="17"/>
      <c r="D19" s="17"/>
      <c r="E19" s="17"/>
      <c r="F19" s="17"/>
    </row>
    <row r="20" spans="1:6" x14ac:dyDescent="0.25">
      <c r="A20" s="17"/>
      <c r="B20" s="17"/>
      <c r="C20" s="17"/>
      <c r="D20" s="17"/>
      <c r="E20" s="17"/>
      <c r="F20" s="17"/>
    </row>
    <row r="21" spans="1:6" x14ac:dyDescent="0.25">
      <c r="A21" s="31" t="s">
        <v>71</v>
      </c>
      <c r="B21" s="17"/>
      <c r="C21" s="17"/>
      <c r="D21" s="17"/>
      <c r="E21" s="17"/>
      <c r="F21" s="17"/>
    </row>
    <row r="22" spans="1:6" x14ac:dyDescent="0.25">
      <c r="A22" s="17"/>
      <c r="B22" s="17"/>
      <c r="C22" s="17"/>
      <c r="D22" s="17"/>
      <c r="E22" s="17"/>
      <c r="F22" s="17"/>
    </row>
    <row r="23" spans="1:6" ht="15" customHeight="1" x14ac:dyDescent="0.25">
      <c r="A23" s="106" t="s">
        <v>27</v>
      </c>
      <c r="B23" s="106"/>
      <c r="C23" s="106" t="s">
        <v>3</v>
      </c>
      <c r="D23" s="106"/>
      <c r="E23" s="106"/>
      <c r="F23" s="106"/>
    </row>
    <row r="24" spans="1:6" x14ac:dyDescent="0.25">
      <c r="A24" s="106"/>
      <c r="B24" s="106"/>
      <c r="C24" s="20" t="s">
        <v>13</v>
      </c>
      <c r="D24" s="20" t="s">
        <v>28</v>
      </c>
      <c r="E24" s="20" t="s">
        <v>29</v>
      </c>
      <c r="F24" s="51" t="s">
        <v>21</v>
      </c>
    </row>
    <row r="25" spans="1:6" ht="15" customHeight="1" x14ac:dyDescent="0.25">
      <c r="A25" s="102" t="s">
        <v>145</v>
      </c>
      <c r="B25" s="30" t="s">
        <v>8</v>
      </c>
      <c r="C25" s="28">
        <v>3216.0260268799998</v>
      </c>
      <c r="D25" s="28">
        <v>3350.8660268799999</v>
      </c>
      <c r="E25" s="28">
        <v>3961.0560268799995</v>
      </c>
      <c r="F25" s="28">
        <v>3906.59602688</v>
      </c>
    </row>
    <row r="26" spans="1:6" ht="15" customHeight="1" x14ac:dyDescent="0.25">
      <c r="A26" s="104"/>
      <c r="B26" s="30" t="s">
        <v>11</v>
      </c>
      <c r="C26" s="28">
        <v>3946.2208247200001</v>
      </c>
      <c r="D26" s="28">
        <v>4081.0608247200003</v>
      </c>
      <c r="E26" s="28">
        <v>4691.2508247200003</v>
      </c>
      <c r="F26" s="28">
        <v>4636.7908247200003</v>
      </c>
    </row>
    <row r="27" spans="1:6" ht="15" customHeight="1" x14ac:dyDescent="0.25">
      <c r="A27" s="102" t="s">
        <v>30</v>
      </c>
      <c r="B27" s="30" t="s">
        <v>8</v>
      </c>
      <c r="C27" s="28">
        <v>3216.0260268799998</v>
      </c>
      <c r="D27" s="28">
        <v>3350.8660268799999</v>
      </c>
      <c r="E27" s="28">
        <v>3961.0560268799995</v>
      </c>
      <c r="F27" s="28">
        <v>3906.59602688</v>
      </c>
    </row>
    <row r="28" spans="1:6" x14ac:dyDescent="0.25">
      <c r="A28" s="104"/>
      <c r="B28" s="30" t="s">
        <v>11</v>
      </c>
      <c r="C28" s="28">
        <v>3946.2208247200001</v>
      </c>
      <c r="D28" s="28">
        <v>4081.0608247200003</v>
      </c>
      <c r="E28" s="28">
        <v>4691.2508247200003</v>
      </c>
      <c r="F28" s="28">
        <v>4636.7908247200003</v>
      </c>
    </row>
    <row r="29" spans="1:6" ht="15" customHeight="1" x14ac:dyDescent="0.25">
      <c r="A29" s="102" t="s">
        <v>31</v>
      </c>
      <c r="B29" s="30" t="s">
        <v>8</v>
      </c>
      <c r="C29" s="28">
        <v>3216.0260268799998</v>
      </c>
      <c r="D29" s="28">
        <v>3350.8660268799999</v>
      </c>
      <c r="E29" s="28">
        <v>3961.0560268799995</v>
      </c>
      <c r="F29" s="52">
        <v>3906.59602688</v>
      </c>
    </row>
    <row r="30" spans="1:6" x14ac:dyDescent="0.25">
      <c r="A30" s="103"/>
      <c r="B30" s="30" t="s">
        <v>11</v>
      </c>
      <c r="C30" s="28">
        <v>3946.2208247200001</v>
      </c>
      <c r="D30" s="28">
        <v>4081.0608247200003</v>
      </c>
      <c r="E30" s="28">
        <v>4691.2508247200003</v>
      </c>
      <c r="F30" s="52">
        <v>4636.7908247200003</v>
      </c>
    </row>
    <row r="31" spans="1:6" x14ac:dyDescent="0.25">
      <c r="A31" s="17"/>
      <c r="B31" s="17"/>
      <c r="C31" s="17"/>
      <c r="D31" s="17"/>
      <c r="E31" s="17"/>
      <c r="F31" s="17"/>
    </row>
  </sheetData>
  <mergeCells count="14">
    <mergeCell ref="A29:A30"/>
    <mergeCell ref="A25:A26"/>
    <mergeCell ref="A4:F4"/>
    <mergeCell ref="A1:F1"/>
    <mergeCell ref="A23:A24"/>
    <mergeCell ref="B23:B24"/>
    <mergeCell ref="C23:F23"/>
    <mergeCell ref="A27:A28"/>
    <mergeCell ref="A8:A9"/>
    <mergeCell ref="B8:B9"/>
    <mergeCell ref="C8:F8"/>
    <mergeCell ref="A10:A12"/>
    <mergeCell ref="A13:A15"/>
    <mergeCell ref="A16:A18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50"/>
  <sheetViews>
    <sheetView view="pageBreakPreview" zoomScale="85" zoomScaleNormal="100" zoomScaleSheetLayoutView="85" workbookViewId="0">
      <selection activeCell="B11" sqref="B11"/>
    </sheetView>
  </sheetViews>
  <sheetFormatPr defaultRowHeight="12.75" x14ac:dyDescent="0.2"/>
  <cols>
    <col min="1" max="1" width="8" style="12" customWidth="1"/>
    <col min="2" max="25" width="12.7109375" style="12" customWidth="1"/>
    <col min="26" max="16384" width="9.140625" style="12"/>
  </cols>
  <sheetData>
    <row r="1" spans="1:25" ht="30" customHeight="1" x14ac:dyDescent="0.25">
      <c r="A1" s="93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июле 2022 года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4" spans="1:25" ht="15" x14ac:dyDescent="0.25">
      <c r="A4" s="110" t="s">
        <v>73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53.25" customHeight="1" x14ac:dyDescent="0.25">
      <c r="A5" s="117" t="s">
        <v>72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7" spans="1:25" ht="15" x14ac:dyDescent="0.25">
      <c r="A7" s="53" t="s">
        <v>111</v>
      </c>
    </row>
    <row r="8" spans="1:25" x14ac:dyDescent="0.2">
      <c r="A8" s="32"/>
      <c r="B8" s="33"/>
    </row>
    <row r="9" spans="1:25" x14ac:dyDescent="0.2">
      <c r="A9" s="111" t="s">
        <v>0</v>
      </c>
      <c r="B9" s="114" t="s">
        <v>12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6"/>
    </row>
    <row r="10" spans="1:25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25" x14ac:dyDescent="0.2">
      <c r="A11" s="35">
        <v>1</v>
      </c>
      <c r="B11" s="36">
        <v>3205.1230409300001</v>
      </c>
      <c r="C11" s="36">
        <v>3270.4942533999997</v>
      </c>
      <c r="D11" s="36">
        <v>3294.9847769100002</v>
      </c>
      <c r="E11" s="36">
        <v>3322.8300798199998</v>
      </c>
      <c r="F11" s="36">
        <v>3330.1572983999999</v>
      </c>
      <c r="G11" s="36">
        <v>3304.2628932100001</v>
      </c>
      <c r="H11" s="36">
        <v>3318.09956066</v>
      </c>
      <c r="I11" s="36">
        <v>3268.1383420799998</v>
      </c>
      <c r="J11" s="36">
        <v>3202.3360634300002</v>
      </c>
      <c r="K11" s="36">
        <v>3169.0947270799998</v>
      </c>
      <c r="L11" s="36">
        <v>3171.3272850299995</v>
      </c>
      <c r="M11" s="36">
        <v>3168.5306804400002</v>
      </c>
      <c r="N11" s="36">
        <v>3171.23576344</v>
      </c>
      <c r="O11" s="36">
        <v>3170.9604783899999</v>
      </c>
      <c r="P11" s="36">
        <v>3168.4084785399996</v>
      </c>
      <c r="Q11" s="36">
        <v>3151.4948421199997</v>
      </c>
      <c r="R11" s="36">
        <v>3143.3668174099998</v>
      </c>
      <c r="S11" s="36">
        <v>3163.1188188900001</v>
      </c>
      <c r="T11" s="36">
        <v>3172.1490768099998</v>
      </c>
      <c r="U11" s="36">
        <v>3175.4029640399999</v>
      </c>
      <c r="V11" s="36">
        <v>3181.5290308299996</v>
      </c>
      <c r="W11" s="36">
        <v>3160.8177053499999</v>
      </c>
      <c r="X11" s="36">
        <v>3183.1106502399998</v>
      </c>
      <c r="Y11" s="36">
        <v>3134.0228346999997</v>
      </c>
    </row>
    <row r="12" spans="1:25" x14ac:dyDescent="0.2">
      <c r="A12" s="35">
        <v>2</v>
      </c>
      <c r="B12" s="36">
        <v>3184.4374740199996</v>
      </c>
      <c r="C12" s="36">
        <v>3217.8402746400002</v>
      </c>
      <c r="D12" s="36">
        <v>3249.1925306899998</v>
      </c>
      <c r="E12" s="36">
        <v>3270.2627047999999</v>
      </c>
      <c r="F12" s="36">
        <v>3274.36460713</v>
      </c>
      <c r="G12" s="36">
        <v>3283.0237598600002</v>
      </c>
      <c r="H12" s="36">
        <v>3254.7862492499999</v>
      </c>
      <c r="I12" s="36">
        <v>3255.7421314099997</v>
      </c>
      <c r="J12" s="36">
        <v>3140.9006802899999</v>
      </c>
      <c r="K12" s="36">
        <v>3079.4467342299999</v>
      </c>
      <c r="L12" s="36">
        <v>3040.7859241399997</v>
      </c>
      <c r="M12" s="36">
        <v>3038.6015045700001</v>
      </c>
      <c r="N12" s="36">
        <v>3053.1518072599997</v>
      </c>
      <c r="O12" s="36">
        <v>3052.2939805799997</v>
      </c>
      <c r="P12" s="36">
        <v>3064.5597783099997</v>
      </c>
      <c r="Q12" s="36">
        <v>3069.3334558199999</v>
      </c>
      <c r="R12" s="36">
        <v>3070.8776383999998</v>
      </c>
      <c r="S12" s="36">
        <v>3073.5232376299996</v>
      </c>
      <c r="T12" s="36">
        <v>3069.4568835799996</v>
      </c>
      <c r="U12" s="36">
        <v>3075.20946972</v>
      </c>
      <c r="V12" s="36">
        <v>3071.5876504899998</v>
      </c>
      <c r="W12" s="36">
        <v>3054.2519870000001</v>
      </c>
      <c r="X12" s="36">
        <v>3067.6586342599999</v>
      </c>
      <c r="Y12" s="36">
        <v>3141.09698699</v>
      </c>
    </row>
    <row r="13" spans="1:25" x14ac:dyDescent="0.2">
      <c r="A13" s="35">
        <v>3</v>
      </c>
      <c r="B13" s="36">
        <v>3131.7612492200001</v>
      </c>
      <c r="C13" s="36">
        <v>3129.1059996700001</v>
      </c>
      <c r="D13" s="36">
        <v>3167.2624189599996</v>
      </c>
      <c r="E13" s="36">
        <v>3174.29759986</v>
      </c>
      <c r="F13" s="36">
        <v>3182.1371639999998</v>
      </c>
      <c r="G13" s="36">
        <v>3179.1248574400001</v>
      </c>
      <c r="H13" s="36">
        <v>3154.7254361399996</v>
      </c>
      <c r="I13" s="36">
        <v>3228.6082786499996</v>
      </c>
      <c r="J13" s="36">
        <v>3170.57165657</v>
      </c>
      <c r="K13" s="36">
        <v>3099.9285535099998</v>
      </c>
      <c r="L13" s="36">
        <v>3053.2918783</v>
      </c>
      <c r="M13" s="36">
        <v>3040.6398412200001</v>
      </c>
      <c r="N13" s="36">
        <v>3055.1813243799998</v>
      </c>
      <c r="O13" s="36">
        <v>3057.0732576599999</v>
      </c>
      <c r="P13" s="36">
        <v>3061.5194074699998</v>
      </c>
      <c r="Q13" s="36">
        <v>3066.44888932</v>
      </c>
      <c r="R13" s="36">
        <v>3070.0733961599999</v>
      </c>
      <c r="S13" s="36">
        <v>3064.5006172499998</v>
      </c>
      <c r="T13" s="36">
        <v>3055.06902554</v>
      </c>
      <c r="U13" s="36">
        <v>3063.07768046</v>
      </c>
      <c r="V13" s="36">
        <v>3056.5571467599998</v>
      </c>
      <c r="W13" s="36">
        <v>3033.42646083</v>
      </c>
      <c r="X13" s="36">
        <v>3069.1428859599996</v>
      </c>
      <c r="Y13" s="36">
        <v>3150.0850010199997</v>
      </c>
    </row>
    <row r="14" spans="1:25" x14ac:dyDescent="0.2">
      <c r="A14" s="35">
        <v>4</v>
      </c>
      <c r="B14" s="36">
        <v>3187.55636929</v>
      </c>
      <c r="C14" s="36">
        <v>3179.8957745900002</v>
      </c>
      <c r="D14" s="36">
        <v>3152.6426685199999</v>
      </c>
      <c r="E14" s="36">
        <v>3176.51857974</v>
      </c>
      <c r="F14" s="36">
        <v>3172.0086627599999</v>
      </c>
      <c r="G14" s="36">
        <v>3172.2245884999998</v>
      </c>
      <c r="H14" s="36">
        <v>3188.9388120999997</v>
      </c>
      <c r="I14" s="36">
        <v>3225.1977401700001</v>
      </c>
      <c r="J14" s="36">
        <v>3187.8634217599997</v>
      </c>
      <c r="K14" s="36">
        <v>3177.2115761599998</v>
      </c>
      <c r="L14" s="36">
        <v>3169.6333866499999</v>
      </c>
      <c r="M14" s="36">
        <v>3141.1229689899997</v>
      </c>
      <c r="N14" s="36">
        <v>3146.4811905000001</v>
      </c>
      <c r="O14" s="36">
        <v>2975.27886571</v>
      </c>
      <c r="P14" s="36">
        <v>2867.3491136799998</v>
      </c>
      <c r="Q14" s="36">
        <v>2873.9900889199998</v>
      </c>
      <c r="R14" s="36">
        <v>2878.6375744100001</v>
      </c>
      <c r="S14" s="36">
        <v>2930.5458037399999</v>
      </c>
      <c r="T14" s="36">
        <v>3015.6102868299999</v>
      </c>
      <c r="U14" s="36">
        <v>3083.74264735</v>
      </c>
      <c r="V14" s="36">
        <v>3160.2119179299998</v>
      </c>
      <c r="W14" s="36">
        <v>3179.0408441999998</v>
      </c>
      <c r="X14" s="36">
        <v>3222.1296429899999</v>
      </c>
      <c r="Y14" s="36">
        <v>3336.41284658</v>
      </c>
    </row>
    <row r="15" spans="1:25" x14ac:dyDescent="0.2">
      <c r="A15" s="35">
        <v>5</v>
      </c>
      <c r="B15" s="36">
        <v>3357.7079661599996</v>
      </c>
      <c r="C15" s="36">
        <v>3354.0946279899999</v>
      </c>
      <c r="D15" s="36">
        <v>3414.2662378099999</v>
      </c>
      <c r="E15" s="36">
        <v>3438.5582066299999</v>
      </c>
      <c r="F15" s="36">
        <v>3451.3824189000002</v>
      </c>
      <c r="G15" s="36">
        <v>3383.3823284599998</v>
      </c>
      <c r="H15" s="36">
        <v>3240.94984785</v>
      </c>
      <c r="I15" s="36">
        <v>3205.9189951200001</v>
      </c>
      <c r="J15" s="36">
        <v>3172.4475143999998</v>
      </c>
      <c r="K15" s="36">
        <v>3160.82112112</v>
      </c>
      <c r="L15" s="36">
        <v>3117.2868455899998</v>
      </c>
      <c r="M15" s="36">
        <v>3098.6234548699999</v>
      </c>
      <c r="N15" s="36">
        <v>3106.6977814299998</v>
      </c>
      <c r="O15" s="36">
        <v>3105.9769817000001</v>
      </c>
      <c r="P15" s="36">
        <v>3120.2093507300001</v>
      </c>
      <c r="Q15" s="36">
        <v>3127.2249610999997</v>
      </c>
      <c r="R15" s="36">
        <v>3128.1871379199997</v>
      </c>
      <c r="S15" s="36">
        <v>3141.8649013099998</v>
      </c>
      <c r="T15" s="36">
        <v>3139.31653375</v>
      </c>
      <c r="U15" s="36">
        <v>3151.8631353199999</v>
      </c>
      <c r="V15" s="36">
        <v>3149.9816118499998</v>
      </c>
      <c r="W15" s="36">
        <v>3123.5338537499997</v>
      </c>
      <c r="X15" s="36">
        <v>3152.9644555099999</v>
      </c>
      <c r="Y15" s="36">
        <v>3223.9177456299999</v>
      </c>
    </row>
    <row r="16" spans="1:25" x14ac:dyDescent="0.2">
      <c r="A16" s="35">
        <v>6</v>
      </c>
      <c r="B16" s="36">
        <v>3306.0455370099999</v>
      </c>
      <c r="C16" s="36">
        <v>3368.7281511799997</v>
      </c>
      <c r="D16" s="36">
        <v>3428.7169543199998</v>
      </c>
      <c r="E16" s="36">
        <v>3447.34600808</v>
      </c>
      <c r="F16" s="36">
        <v>3456.5204851799999</v>
      </c>
      <c r="G16" s="36">
        <v>3445.4270785599997</v>
      </c>
      <c r="H16" s="36">
        <v>3377.18888225</v>
      </c>
      <c r="I16" s="36">
        <v>3291.2702742099996</v>
      </c>
      <c r="J16" s="36">
        <v>3223.3018932700002</v>
      </c>
      <c r="K16" s="36">
        <v>3185.9789500799998</v>
      </c>
      <c r="L16" s="36">
        <v>3145.8428464499998</v>
      </c>
      <c r="M16" s="36">
        <v>3136.25438291</v>
      </c>
      <c r="N16" s="36">
        <v>3139.6336931699998</v>
      </c>
      <c r="O16" s="36">
        <v>3121.9808056099996</v>
      </c>
      <c r="P16" s="36">
        <v>3127.9603708899999</v>
      </c>
      <c r="Q16" s="36">
        <v>3146.6857449099998</v>
      </c>
      <c r="R16" s="36">
        <v>3149.2564843199998</v>
      </c>
      <c r="S16" s="36">
        <v>3155.0709126699999</v>
      </c>
      <c r="T16" s="36">
        <v>3161.83009034</v>
      </c>
      <c r="U16" s="36">
        <v>3168.0357734300001</v>
      </c>
      <c r="V16" s="36">
        <v>3167.36084256</v>
      </c>
      <c r="W16" s="36">
        <v>3144.6270939599999</v>
      </c>
      <c r="X16" s="36">
        <v>3167.9195082399997</v>
      </c>
      <c r="Y16" s="36">
        <v>3231.5736208399999</v>
      </c>
    </row>
    <row r="17" spans="1:25" x14ac:dyDescent="0.2">
      <c r="A17" s="35">
        <v>7</v>
      </c>
      <c r="B17" s="36">
        <v>3230.46320126</v>
      </c>
      <c r="C17" s="36">
        <v>3277.9848489999999</v>
      </c>
      <c r="D17" s="36">
        <v>3259.4298440199996</v>
      </c>
      <c r="E17" s="36">
        <v>3257.0871851099996</v>
      </c>
      <c r="F17" s="36">
        <v>3256.5999121099999</v>
      </c>
      <c r="G17" s="36">
        <v>3264.9864291700001</v>
      </c>
      <c r="H17" s="36">
        <v>3295.2353029999999</v>
      </c>
      <c r="I17" s="36">
        <v>3249.5174051299996</v>
      </c>
      <c r="J17" s="36">
        <v>3161.7914389699999</v>
      </c>
      <c r="K17" s="36">
        <v>3150.6441051500001</v>
      </c>
      <c r="L17" s="36">
        <v>3137.8598160299998</v>
      </c>
      <c r="M17" s="36">
        <v>3132.9474209499999</v>
      </c>
      <c r="N17" s="36">
        <v>3138.1677855799999</v>
      </c>
      <c r="O17" s="36">
        <v>3122.6526413099996</v>
      </c>
      <c r="P17" s="36">
        <v>3131.10621971</v>
      </c>
      <c r="Q17" s="36">
        <v>3147.5793470200001</v>
      </c>
      <c r="R17" s="36">
        <v>3131.3833111999998</v>
      </c>
      <c r="S17" s="36">
        <v>3123.3030418200001</v>
      </c>
      <c r="T17" s="36">
        <v>3138.8937574500001</v>
      </c>
      <c r="U17" s="36">
        <v>3144.94229318</v>
      </c>
      <c r="V17" s="36">
        <v>3152.4733788499998</v>
      </c>
      <c r="W17" s="36">
        <v>3128.1113980599998</v>
      </c>
      <c r="X17" s="36">
        <v>3145.1241460899996</v>
      </c>
      <c r="Y17" s="36">
        <v>3198.4138607099999</v>
      </c>
    </row>
    <row r="18" spans="1:25" x14ac:dyDescent="0.2">
      <c r="A18" s="35">
        <v>8</v>
      </c>
      <c r="B18" s="36">
        <v>3127.7517918399999</v>
      </c>
      <c r="C18" s="36">
        <v>3186.5394321899998</v>
      </c>
      <c r="D18" s="36">
        <v>3213.4320193899998</v>
      </c>
      <c r="E18" s="36">
        <v>3263.2259584799999</v>
      </c>
      <c r="F18" s="36">
        <v>3269.0850207399999</v>
      </c>
      <c r="G18" s="36">
        <v>3268.6066983599999</v>
      </c>
      <c r="H18" s="36">
        <v>3219.9796570799999</v>
      </c>
      <c r="I18" s="36">
        <v>3160.7745977599998</v>
      </c>
      <c r="J18" s="36">
        <v>3169.0571587599998</v>
      </c>
      <c r="K18" s="36">
        <v>3100.4495949899997</v>
      </c>
      <c r="L18" s="36">
        <v>3094.1865610499999</v>
      </c>
      <c r="M18" s="36">
        <v>3064.3582345599998</v>
      </c>
      <c r="N18" s="36">
        <v>3043.1802812000001</v>
      </c>
      <c r="O18" s="36">
        <v>3049.03488724</v>
      </c>
      <c r="P18" s="36">
        <v>3056.5453464999996</v>
      </c>
      <c r="Q18" s="36">
        <v>3048.5588638999998</v>
      </c>
      <c r="R18" s="36">
        <v>3065.9822023900001</v>
      </c>
      <c r="S18" s="36">
        <v>3078.9333026899999</v>
      </c>
      <c r="T18" s="36">
        <v>3090.33608009</v>
      </c>
      <c r="U18" s="36">
        <v>3094.8868431299998</v>
      </c>
      <c r="V18" s="36">
        <v>3076.7109936399997</v>
      </c>
      <c r="W18" s="36">
        <v>3095.2251977000001</v>
      </c>
      <c r="X18" s="36">
        <v>3125.21382597</v>
      </c>
      <c r="Y18" s="36">
        <v>3170.0260266599998</v>
      </c>
    </row>
    <row r="19" spans="1:25" x14ac:dyDescent="0.2">
      <c r="A19" s="35">
        <v>9</v>
      </c>
      <c r="B19" s="36">
        <v>3202.7484946299996</v>
      </c>
      <c r="C19" s="36">
        <v>3242.55659831</v>
      </c>
      <c r="D19" s="36">
        <v>3237.3395376899998</v>
      </c>
      <c r="E19" s="36">
        <v>3233.5921577899999</v>
      </c>
      <c r="F19" s="36">
        <v>3347.3609812700001</v>
      </c>
      <c r="G19" s="36">
        <v>3227.8572710599997</v>
      </c>
      <c r="H19" s="36">
        <v>3250.6019527899998</v>
      </c>
      <c r="I19" s="36">
        <v>3279.4534890599998</v>
      </c>
      <c r="J19" s="36">
        <v>3176.2410732200001</v>
      </c>
      <c r="K19" s="36">
        <v>3046.7927291699998</v>
      </c>
      <c r="L19" s="36">
        <v>3034.2907766099997</v>
      </c>
      <c r="M19" s="36">
        <v>3023.26084111</v>
      </c>
      <c r="N19" s="36">
        <v>3027.9979391499996</v>
      </c>
      <c r="O19" s="36">
        <v>3018.5580243899999</v>
      </c>
      <c r="P19" s="36">
        <v>3010.7527449999998</v>
      </c>
      <c r="Q19" s="36">
        <v>3012.3100046999998</v>
      </c>
      <c r="R19" s="36">
        <v>3019.6810360899999</v>
      </c>
      <c r="S19" s="36">
        <v>3034.06756025</v>
      </c>
      <c r="T19" s="36">
        <v>3050.7479896199998</v>
      </c>
      <c r="U19" s="36">
        <v>3036.4359160899999</v>
      </c>
      <c r="V19" s="36">
        <v>3035.2578391299999</v>
      </c>
      <c r="W19" s="36">
        <v>2885.9252581299997</v>
      </c>
      <c r="X19" s="36">
        <v>2925.9840412799999</v>
      </c>
      <c r="Y19" s="36">
        <v>3031.8147694300001</v>
      </c>
    </row>
    <row r="20" spans="1:25" x14ac:dyDescent="0.2">
      <c r="A20" s="35">
        <v>10</v>
      </c>
      <c r="B20" s="36">
        <v>3129.1137256500001</v>
      </c>
      <c r="C20" s="36">
        <v>3158.3281199099997</v>
      </c>
      <c r="D20" s="36">
        <v>3159.7781853000001</v>
      </c>
      <c r="E20" s="36">
        <v>3175.6532468999999</v>
      </c>
      <c r="F20" s="36">
        <v>3182.4190809299998</v>
      </c>
      <c r="G20" s="36">
        <v>3168.9499835499996</v>
      </c>
      <c r="H20" s="36">
        <v>3166.7884881699997</v>
      </c>
      <c r="I20" s="36">
        <v>3192.7753088799996</v>
      </c>
      <c r="J20" s="36">
        <v>3182.7876480399996</v>
      </c>
      <c r="K20" s="36">
        <v>3104.9964316199998</v>
      </c>
      <c r="L20" s="36">
        <v>3060.9215513899999</v>
      </c>
      <c r="M20" s="36">
        <v>3043.22583558</v>
      </c>
      <c r="N20" s="36">
        <v>3042.6246569199998</v>
      </c>
      <c r="O20" s="36">
        <v>3050.4955894099999</v>
      </c>
      <c r="P20" s="36">
        <v>3054.69664392</v>
      </c>
      <c r="Q20" s="36">
        <v>3060.4576802099996</v>
      </c>
      <c r="R20" s="36">
        <v>3070.3909926299998</v>
      </c>
      <c r="S20" s="36">
        <v>3067.6201645799997</v>
      </c>
      <c r="T20" s="36">
        <v>3072.1499801699997</v>
      </c>
      <c r="U20" s="36">
        <v>3069.5236915599999</v>
      </c>
      <c r="V20" s="36">
        <v>3055.8496661899999</v>
      </c>
      <c r="W20" s="36">
        <v>3050.46962106</v>
      </c>
      <c r="X20" s="36">
        <v>3084.6948939299996</v>
      </c>
      <c r="Y20" s="36">
        <v>3139.5136145199999</v>
      </c>
    </row>
    <row r="21" spans="1:25" x14ac:dyDescent="0.2">
      <c r="A21" s="35">
        <v>11</v>
      </c>
      <c r="B21" s="36">
        <v>3072.5480907699998</v>
      </c>
      <c r="C21" s="36">
        <v>3126.6020338999997</v>
      </c>
      <c r="D21" s="36">
        <v>3197.1857389599995</v>
      </c>
      <c r="E21" s="36">
        <v>3210.9390223699997</v>
      </c>
      <c r="F21" s="36">
        <v>3200.3501171299999</v>
      </c>
      <c r="G21" s="36">
        <v>3151.0767729899999</v>
      </c>
      <c r="H21" s="36">
        <v>3182.20866351</v>
      </c>
      <c r="I21" s="36">
        <v>3181.2468165099999</v>
      </c>
      <c r="J21" s="36">
        <v>3081.8676921299998</v>
      </c>
      <c r="K21" s="36">
        <v>3060.23416511</v>
      </c>
      <c r="L21" s="36">
        <v>3053.7745204999997</v>
      </c>
      <c r="M21" s="36">
        <v>3059.31740863</v>
      </c>
      <c r="N21" s="36">
        <v>3045.0302610599997</v>
      </c>
      <c r="O21" s="36">
        <v>3048.2263604899999</v>
      </c>
      <c r="P21" s="36">
        <v>3037.3963989700001</v>
      </c>
      <c r="Q21" s="36">
        <v>3035.8982673400001</v>
      </c>
      <c r="R21" s="36">
        <v>3027.8802309999996</v>
      </c>
      <c r="S21" s="36">
        <v>3029.8656517699997</v>
      </c>
      <c r="T21" s="36">
        <v>3027.5424458699999</v>
      </c>
      <c r="U21" s="36">
        <v>3023.5004961599998</v>
      </c>
      <c r="V21" s="36">
        <v>3018.88868065</v>
      </c>
      <c r="W21" s="36">
        <v>3026.1194143199996</v>
      </c>
      <c r="X21" s="36">
        <v>3022.50716483</v>
      </c>
      <c r="Y21" s="36">
        <v>3086.0146882499998</v>
      </c>
    </row>
    <row r="22" spans="1:25" x14ac:dyDescent="0.2">
      <c r="A22" s="35">
        <v>12</v>
      </c>
      <c r="B22" s="36">
        <v>3061.7896535699997</v>
      </c>
      <c r="C22" s="36">
        <v>3106.25298995</v>
      </c>
      <c r="D22" s="36">
        <v>3120.0405038699996</v>
      </c>
      <c r="E22" s="36">
        <v>3128.01779885</v>
      </c>
      <c r="F22" s="36">
        <v>3129.7653636</v>
      </c>
      <c r="G22" s="36">
        <v>3110.85845522</v>
      </c>
      <c r="H22" s="36">
        <v>3076.3853492599997</v>
      </c>
      <c r="I22" s="36">
        <v>3102.2882411999999</v>
      </c>
      <c r="J22" s="36">
        <v>3205.0466442100001</v>
      </c>
      <c r="K22" s="36">
        <v>3192.0894716799999</v>
      </c>
      <c r="L22" s="36">
        <v>3169.4460675999999</v>
      </c>
      <c r="M22" s="36">
        <v>2990.12466963</v>
      </c>
      <c r="N22" s="36">
        <v>2984.6348988699997</v>
      </c>
      <c r="O22" s="36">
        <v>2996.9582596999999</v>
      </c>
      <c r="P22" s="36">
        <v>2990.4342025299998</v>
      </c>
      <c r="Q22" s="36">
        <v>2996.35058213</v>
      </c>
      <c r="R22" s="36">
        <v>2990.1769337800001</v>
      </c>
      <c r="S22" s="36">
        <v>2985.5879879899999</v>
      </c>
      <c r="T22" s="36">
        <v>2980.6792715699999</v>
      </c>
      <c r="U22" s="36">
        <v>2967.1014781299996</v>
      </c>
      <c r="V22" s="36">
        <v>2965.52373433</v>
      </c>
      <c r="W22" s="36">
        <v>2958.5386933099999</v>
      </c>
      <c r="X22" s="36">
        <v>2974.68856435</v>
      </c>
      <c r="Y22" s="36">
        <v>3102.1724599300001</v>
      </c>
    </row>
    <row r="23" spans="1:25" x14ac:dyDescent="0.2">
      <c r="A23" s="35">
        <v>13</v>
      </c>
      <c r="B23" s="36">
        <v>3055.0751822500001</v>
      </c>
      <c r="C23" s="36">
        <v>3138.6675542399998</v>
      </c>
      <c r="D23" s="36">
        <v>3152.6984017099999</v>
      </c>
      <c r="E23" s="36">
        <v>3142.0655719599999</v>
      </c>
      <c r="F23" s="36">
        <v>3177.6803116299998</v>
      </c>
      <c r="G23" s="36">
        <v>3186.3777386299998</v>
      </c>
      <c r="H23" s="36">
        <v>3162.7323448299999</v>
      </c>
      <c r="I23" s="36">
        <v>3147.2389686699998</v>
      </c>
      <c r="J23" s="36">
        <v>3105.96328993</v>
      </c>
      <c r="K23" s="36">
        <v>3038.3085777699998</v>
      </c>
      <c r="L23" s="36">
        <v>3027.1820802999996</v>
      </c>
      <c r="M23" s="36">
        <v>3034.3564622599997</v>
      </c>
      <c r="N23" s="36">
        <v>3018.8052071699999</v>
      </c>
      <c r="O23" s="36">
        <v>3018.0556338599999</v>
      </c>
      <c r="P23" s="36">
        <v>3017.7789207000001</v>
      </c>
      <c r="Q23" s="36">
        <v>3024.73936056</v>
      </c>
      <c r="R23" s="36">
        <v>3021.1543595999997</v>
      </c>
      <c r="S23" s="36">
        <v>3014.3549408599997</v>
      </c>
      <c r="T23" s="36">
        <v>3012.6842613499998</v>
      </c>
      <c r="U23" s="36">
        <v>3019.3003005799997</v>
      </c>
      <c r="V23" s="36">
        <v>3026.5705444399996</v>
      </c>
      <c r="W23" s="36">
        <v>3020.5684045200001</v>
      </c>
      <c r="X23" s="36">
        <v>3042.0892205499999</v>
      </c>
      <c r="Y23" s="36">
        <v>3112.8462520399999</v>
      </c>
    </row>
    <row r="24" spans="1:25" x14ac:dyDescent="0.2">
      <c r="A24" s="35">
        <v>14</v>
      </c>
      <c r="B24" s="36">
        <v>3183.0238436699997</v>
      </c>
      <c r="C24" s="36">
        <v>3212.32791838</v>
      </c>
      <c r="D24" s="36">
        <v>3231.5152042699997</v>
      </c>
      <c r="E24" s="36">
        <v>3243.9168183899997</v>
      </c>
      <c r="F24" s="36">
        <v>3254.14175381</v>
      </c>
      <c r="G24" s="36">
        <v>3234.4603343200001</v>
      </c>
      <c r="H24" s="36">
        <v>3195.8714167699995</v>
      </c>
      <c r="I24" s="36">
        <v>3147.3638643299996</v>
      </c>
      <c r="J24" s="36">
        <v>3070.4099967500001</v>
      </c>
      <c r="K24" s="36">
        <v>3035.1637418599998</v>
      </c>
      <c r="L24" s="36">
        <v>3024.3464185299999</v>
      </c>
      <c r="M24" s="36">
        <v>3021.80578139</v>
      </c>
      <c r="N24" s="36">
        <v>3021.71956374</v>
      </c>
      <c r="O24" s="36">
        <v>3030.5198736299999</v>
      </c>
      <c r="P24" s="36">
        <v>3037.0214172699998</v>
      </c>
      <c r="Q24" s="36">
        <v>3035.4863775399999</v>
      </c>
      <c r="R24" s="36">
        <v>3024.52557282</v>
      </c>
      <c r="S24" s="36">
        <v>3020.5999966699997</v>
      </c>
      <c r="T24" s="36">
        <v>3016.0221490999998</v>
      </c>
      <c r="U24" s="36">
        <v>3017.2332790299997</v>
      </c>
      <c r="V24" s="36">
        <v>3020.6792740699998</v>
      </c>
      <c r="W24" s="36">
        <v>3022.7445705799996</v>
      </c>
      <c r="X24" s="36">
        <v>3021.05628153</v>
      </c>
      <c r="Y24" s="36">
        <v>3061.9913702999997</v>
      </c>
    </row>
    <row r="25" spans="1:25" x14ac:dyDescent="0.2">
      <c r="A25" s="35">
        <v>15</v>
      </c>
      <c r="B25" s="36">
        <v>3186.2714198099998</v>
      </c>
      <c r="C25" s="36">
        <v>3223.6579399199995</v>
      </c>
      <c r="D25" s="36">
        <v>3231.6751329099998</v>
      </c>
      <c r="E25" s="36">
        <v>3245.2209980100001</v>
      </c>
      <c r="F25" s="36">
        <v>3301.8632718099998</v>
      </c>
      <c r="G25" s="36">
        <v>3223.4692052899995</v>
      </c>
      <c r="H25" s="36">
        <v>3177.7662988099996</v>
      </c>
      <c r="I25" s="36">
        <v>3182.0467917699998</v>
      </c>
      <c r="J25" s="36">
        <v>3137.8495316599997</v>
      </c>
      <c r="K25" s="36">
        <v>3074.82054526</v>
      </c>
      <c r="L25" s="36">
        <v>3064.67601264</v>
      </c>
      <c r="M25" s="36">
        <v>3070.5363994999998</v>
      </c>
      <c r="N25" s="36">
        <v>3052.6594634799999</v>
      </c>
      <c r="O25" s="36">
        <v>3053.7130924799999</v>
      </c>
      <c r="P25" s="36">
        <v>3050.29310725</v>
      </c>
      <c r="Q25" s="36">
        <v>3042.7954432699999</v>
      </c>
      <c r="R25" s="36">
        <v>3036.7501657499997</v>
      </c>
      <c r="S25" s="36">
        <v>3014.8956123099997</v>
      </c>
      <c r="T25" s="36">
        <v>3012.4941789499999</v>
      </c>
      <c r="U25" s="36">
        <v>3018.7550167899999</v>
      </c>
      <c r="V25" s="36">
        <v>3025.7148604099998</v>
      </c>
      <c r="W25" s="36">
        <v>3041.4222125000001</v>
      </c>
      <c r="X25" s="36">
        <v>3039.4400909199999</v>
      </c>
      <c r="Y25" s="36">
        <v>3110.93753883</v>
      </c>
    </row>
    <row r="26" spans="1:25" x14ac:dyDescent="0.2">
      <c r="A26" s="35">
        <v>16</v>
      </c>
      <c r="B26" s="36">
        <v>3127.0913648800001</v>
      </c>
      <c r="C26" s="36">
        <v>3172.8965410599999</v>
      </c>
      <c r="D26" s="36">
        <v>3197.7772904600001</v>
      </c>
      <c r="E26" s="36">
        <v>3190.8867129199998</v>
      </c>
      <c r="F26" s="36">
        <v>3203.2179166299998</v>
      </c>
      <c r="G26" s="36">
        <v>3193.8409183299996</v>
      </c>
      <c r="H26" s="36">
        <v>3160.5858988599998</v>
      </c>
      <c r="I26" s="36">
        <v>3118.15108534</v>
      </c>
      <c r="J26" s="36">
        <v>3047.89513562</v>
      </c>
      <c r="K26" s="36">
        <v>3012.0586063699998</v>
      </c>
      <c r="L26" s="36">
        <v>2982.5617960599998</v>
      </c>
      <c r="M26" s="36">
        <v>2958.27120285</v>
      </c>
      <c r="N26" s="36">
        <v>2970.63913972</v>
      </c>
      <c r="O26" s="36">
        <v>2948.12416386</v>
      </c>
      <c r="P26" s="36">
        <v>2960.21750952</v>
      </c>
      <c r="Q26" s="36">
        <v>2971.5426682399998</v>
      </c>
      <c r="R26" s="36">
        <v>2969.04179879</v>
      </c>
      <c r="S26" s="36">
        <v>2969.1016052199998</v>
      </c>
      <c r="T26" s="36">
        <v>2973.34908146</v>
      </c>
      <c r="U26" s="36">
        <v>2985.1803677499997</v>
      </c>
      <c r="V26" s="36">
        <v>2983.9142974299998</v>
      </c>
      <c r="W26" s="36">
        <v>2967.4692186999996</v>
      </c>
      <c r="X26" s="36">
        <v>2998.97234953</v>
      </c>
      <c r="Y26" s="36">
        <v>3022.97892852</v>
      </c>
    </row>
    <row r="27" spans="1:25" x14ac:dyDescent="0.2">
      <c r="A27" s="35">
        <v>17</v>
      </c>
      <c r="B27" s="36">
        <v>3210.9999543899999</v>
      </c>
      <c r="C27" s="36">
        <v>3212.3754894299996</v>
      </c>
      <c r="D27" s="36">
        <v>3242.8074672399998</v>
      </c>
      <c r="E27" s="36">
        <v>3293.6295871299999</v>
      </c>
      <c r="F27" s="36">
        <v>3272.8167923899996</v>
      </c>
      <c r="G27" s="36">
        <v>3265.8603419199999</v>
      </c>
      <c r="H27" s="36">
        <v>3223.7986224900001</v>
      </c>
      <c r="I27" s="36">
        <v>3185.04323505</v>
      </c>
      <c r="J27" s="36">
        <v>3097.42267984</v>
      </c>
      <c r="K27" s="36">
        <v>3041.9402567699999</v>
      </c>
      <c r="L27" s="36">
        <v>3018.9237334999998</v>
      </c>
      <c r="M27" s="36">
        <v>3003.7733831599999</v>
      </c>
      <c r="N27" s="36">
        <v>3033.7791372799998</v>
      </c>
      <c r="O27" s="36">
        <v>3040.2235296399999</v>
      </c>
      <c r="P27" s="36">
        <v>3053.4465951299999</v>
      </c>
      <c r="Q27" s="36">
        <v>3069.8051007599997</v>
      </c>
      <c r="R27" s="36">
        <v>3069.0640994299997</v>
      </c>
      <c r="S27" s="36">
        <v>3064.8529240299999</v>
      </c>
      <c r="T27" s="36">
        <v>3057.66999996</v>
      </c>
      <c r="U27" s="36">
        <v>3061.1256189800001</v>
      </c>
      <c r="V27" s="36">
        <v>3038.6321117899997</v>
      </c>
      <c r="W27" s="36">
        <v>3048.2336640999997</v>
      </c>
      <c r="X27" s="36">
        <v>3110.4116675699997</v>
      </c>
      <c r="Y27" s="36">
        <v>3173.3262187899995</v>
      </c>
    </row>
    <row r="28" spans="1:25" x14ac:dyDescent="0.2">
      <c r="A28" s="35">
        <v>18</v>
      </c>
      <c r="B28" s="36">
        <v>3191.1872205499999</v>
      </c>
      <c r="C28" s="36">
        <v>3208.6413905999998</v>
      </c>
      <c r="D28" s="36">
        <v>3256.7217845399996</v>
      </c>
      <c r="E28" s="36">
        <v>3292.5100996199999</v>
      </c>
      <c r="F28" s="36">
        <v>3304.9978397099999</v>
      </c>
      <c r="G28" s="36">
        <v>3291.21315172</v>
      </c>
      <c r="H28" s="36">
        <v>3227.0543109599998</v>
      </c>
      <c r="I28" s="36">
        <v>3138.9863873599998</v>
      </c>
      <c r="J28" s="36">
        <v>3059.22380329</v>
      </c>
      <c r="K28" s="36">
        <v>3054.8822888599998</v>
      </c>
      <c r="L28" s="36">
        <v>3059.1761702199997</v>
      </c>
      <c r="M28" s="36">
        <v>3088.66903637</v>
      </c>
      <c r="N28" s="36">
        <v>3088.4597527000001</v>
      </c>
      <c r="O28" s="36">
        <v>3099.4826139699999</v>
      </c>
      <c r="P28" s="36">
        <v>3092.4699601799998</v>
      </c>
      <c r="Q28" s="36">
        <v>3087.3535196199996</v>
      </c>
      <c r="R28" s="36">
        <v>3069.9219679899998</v>
      </c>
      <c r="S28" s="36">
        <v>3049.62689439</v>
      </c>
      <c r="T28" s="36">
        <v>3048.7771734599996</v>
      </c>
      <c r="U28" s="36">
        <v>3044.89676805</v>
      </c>
      <c r="V28" s="36">
        <v>3044.5809534199998</v>
      </c>
      <c r="W28" s="36">
        <v>3050.0448906500001</v>
      </c>
      <c r="X28" s="36">
        <v>3024.8821907699999</v>
      </c>
      <c r="Y28" s="36">
        <v>3095.6605591699999</v>
      </c>
    </row>
    <row r="29" spans="1:25" x14ac:dyDescent="0.2">
      <c r="A29" s="35">
        <v>19</v>
      </c>
      <c r="B29" s="36">
        <v>3166.5924055099999</v>
      </c>
      <c r="C29" s="36">
        <v>3201.8507121299999</v>
      </c>
      <c r="D29" s="36">
        <v>3235.42827296</v>
      </c>
      <c r="E29" s="36">
        <v>3252.2611432299996</v>
      </c>
      <c r="F29" s="36">
        <v>3259.68809655</v>
      </c>
      <c r="G29" s="36">
        <v>3238.4989354300001</v>
      </c>
      <c r="H29" s="36">
        <v>3164.2269702299996</v>
      </c>
      <c r="I29" s="36">
        <v>3097.8968996999997</v>
      </c>
      <c r="J29" s="36">
        <v>3048.7204244700001</v>
      </c>
      <c r="K29" s="36">
        <v>3016.8547850199998</v>
      </c>
      <c r="L29" s="36">
        <v>3031.6849442399998</v>
      </c>
      <c r="M29" s="36">
        <v>3020.7602739399999</v>
      </c>
      <c r="N29" s="36">
        <v>3004.2303460799999</v>
      </c>
      <c r="O29" s="36">
        <v>3018.4374598599998</v>
      </c>
      <c r="P29" s="36">
        <v>3017.2704357899997</v>
      </c>
      <c r="Q29" s="36">
        <v>3022.2412290799998</v>
      </c>
      <c r="R29" s="36">
        <v>3016.0125858500001</v>
      </c>
      <c r="S29" s="36">
        <v>3023.23399015</v>
      </c>
      <c r="T29" s="36">
        <v>3017.1634663899999</v>
      </c>
      <c r="U29" s="36">
        <v>3011.42166047</v>
      </c>
      <c r="V29" s="36">
        <v>3011.26772506</v>
      </c>
      <c r="W29" s="36">
        <v>3036.2019776299999</v>
      </c>
      <c r="X29" s="36">
        <v>3010.9181550899998</v>
      </c>
      <c r="Y29" s="36">
        <v>3055.6767449399999</v>
      </c>
    </row>
    <row r="30" spans="1:25" x14ac:dyDescent="0.2">
      <c r="A30" s="35">
        <v>20</v>
      </c>
      <c r="B30" s="36">
        <v>3180.0008978299998</v>
      </c>
      <c r="C30" s="36">
        <v>3231.1903842799998</v>
      </c>
      <c r="D30" s="36">
        <v>3301.2033924299999</v>
      </c>
      <c r="E30" s="36">
        <v>3293.0442405700001</v>
      </c>
      <c r="F30" s="36">
        <v>3291.8801376099996</v>
      </c>
      <c r="G30" s="36">
        <v>3267.8680201699999</v>
      </c>
      <c r="H30" s="36">
        <v>3195.4920110600001</v>
      </c>
      <c r="I30" s="36">
        <v>3152.3440951999996</v>
      </c>
      <c r="J30" s="36">
        <v>3113.0953789999999</v>
      </c>
      <c r="K30" s="36">
        <v>3071.7639545699999</v>
      </c>
      <c r="L30" s="36">
        <v>3081.4216793000001</v>
      </c>
      <c r="M30" s="36">
        <v>3085.0642624899997</v>
      </c>
      <c r="N30" s="36">
        <v>3083.6337752599998</v>
      </c>
      <c r="O30" s="36">
        <v>3093.5464428199998</v>
      </c>
      <c r="P30" s="36">
        <v>3098.0809414099999</v>
      </c>
      <c r="Q30" s="36">
        <v>3091.9418330099998</v>
      </c>
      <c r="R30" s="36">
        <v>3109.0367664800001</v>
      </c>
      <c r="S30" s="36">
        <v>3098.3688330499999</v>
      </c>
      <c r="T30" s="36">
        <v>3088.89177746</v>
      </c>
      <c r="U30" s="36">
        <v>3078.7282923899998</v>
      </c>
      <c r="V30" s="36">
        <v>3065.5328065399999</v>
      </c>
      <c r="W30" s="36">
        <v>3082.7541698800001</v>
      </c>
      <c r="X30" s="36">
        <v>3088.6720300399998</v>
      </c>
      <c r="Y30" s="36">
        <v>3151.93381292</v>
      </c>
    </row>
    <row r="31" spans="1:25" x14ac:dyDescent="0.2">
      <c r="A31" s="35">
        <v>21</v>
      </c>
      <c r="B31" s="36">
        <v>3183.4076075600001</v>
      </c>
      <c r="C31" s="36">
        <v>3191.2628527299998</v>
      </c>
      <c r="D31" s="36">
        <v>3222.4659225199998</v>
      </c>
      <c r="E31" s="36">
        <v>3272.93728934</v>
      </c>
      <c r="F31" s="36">
        <v>3287.90070552</v>
      </c>
      <c r="G31" s="36">
        <v>3263.4839559099996</v>
      </c>
      <c r="H31" s="36">
        <v>3194.6460764600001</v>
      </c>
      <c r="I31" s="36">
        <v>3137.3260254799998</v>
      </c>
      <c r="J31" s="36">
        <v>3014.59900741</v>
      </c>
      <c r="K31" s="36">
        <v>3080.9665454999999</v>
      </c>
      <c r="L31" s="36">
        <v>3074.85597955</v>
      </c>
      <c r="M31" s="36">
        <v>3064.32678235</v>
      </c>
      <c r="N31" s="36">
        <v>3045.1196073699998</v>
      </c>
      <c r="O31" s="36">
        <v>3070.4791421999998</v>
      </c>
      <c r="P31" s="36">
        <v>3059.4935277999998</v>
      </c>
      <c r="Q31" s="36">
        <v>3048.3485593399996</v>
      </c>
      <c r="R31" s="36">
        <v>3058.7119749600001</v>
      </c>
      <c r="S31" s="36">
        <v>3052.0238712599999</v>
      </c>
      <c r="T31" s="36">
        <v>3052.5751521999996</v>
      </c>
      <c r="U31" s="36">
        <v>3065.1838708299997</v>
      </c>
      <c r="V31" s="36">
        <v>3036.94460196</v>
      </c>
      <c r="W31" s="36">
        <v>3040.2958641599998</v>
      </c>
      <c r="X31" s="36">
        <v>3104.7007188899997</v>
      </c>
      <c r="Y31" s="36">
        <v>3172.8886681299996</v>
      </c>
    </row>
    <row r="32" spans="1:25" x14ac:dyDescent="0.2">
      <c r="A32" s="35">
        <v>22</v>
      </c>
      <c r="B32" s="36">
        <v>3156.22900144</v>
      </c>
      <c r="C32" s="36">
        <v>3217.94672752</v>
      </c>
      <c r="D32" s="36">
        <v>3249.2711144299997</v>
      </c>
      <c r="E32" s="36">
        <v>3312.1697712499999</v>
      </c>
      <c r="F32" s="36">
        <v>3325.6057960599996</v>
      </c>
      <c r="G32" s="36">
        <v>3318.2557875899997</v>
      </c>
      <c r="H32" s="36">
        <v>3230.9068034899997</v>
      </c>
      <c r="I32" s="36">
        <v>3131.79277955</v>
      </c>
      <c r="J32" s="36">
        <v>3065.0673348099999</v>
      </c>
      <c r="K32" s="36">
        <v>3040.6554810799998</v>
      </c>
      <c r="L32" s="36">
        <v>3017.9581345399997</v>
      </c>
      <c r="M32" s="36">
        <v>3012.2713417599998</v>
      </c>
      <c r="N32" s="36">
        <v>2998.7060064100001</v>
      </c>
      <c r="O32" s="36">
        <v>3009.7955521299996</v>
      </c>
      <c r="P32" s="36">
        <v>3008.4078813000001</v>
      </c>
      <c r="Q32" s="36">
        <v>3000.8633017799998</v>
      </c>
      <c r="R32" s="36">
        <v>3004.98334127</v>
      </c>
      <c r="S32" s="36">
        <v>3010.0456522700001</v>
      </c>
      <c r="T32" s="36">
        <v>3017.6227662899996</v>
      </c>
      <c r="U32" s="36">
        <v>3016.6420111499997</v>
      </c>
      <c r="V32" s="36">
        <v>3013.6559886999999</v>
      </c>
      <c r="W32" s="36">
        <v>3013.6153145499998</v>
      </c>
      <c r="X32" s="36">
        <v>3185.8930707300001</v>
      </c>
      <c r="Y32" s="36">
        <v>3163.2976137599999</v>
      </c>
    </row>
    <row r="33" spans="1:25" x14ac:dyDescent="0.2">
      <c r="A33" s="35">
        <v>23</v>
      </c>
      <c r="B33" s="36">
        <v>3233.0500174499998</v>
      </c>
      <c r="C33" s="36">
        <v>3300.86164143</v>
      </c>
      <c r="D33" s="36">
        <v>3328.4502332399998</v>
      </c>
      <c r="E33" s="36">
        <v>3373.2100354499999</v>
      </c>
      <c r="F33" s="36">
        <v>3357.0709518099998</v>
      </c>
      <c r="G33" s="36">
        <v>3308.4049775099998</v>
      </c>
      <c r="H33" s="36">
        <v>3223.4303489199997</v>
      </c>
      <c r="I33" s="36">
        <v>3152.4685828199999</v>
      </c>
      <c r="J33" s="36">
        <v>3208.1347990499999</v>
      </c>
      <c r="K33" s="36">
        <v>3029.86302316</v>
      </c>
      <c r="L33" s="36">
        <v>3040.6106617</v>
      </c>
      <c r="M33" s="36">
        <v>3041.1211232999999</v>
      </c>
      <c r="N33" s="36">
        <v>3046.14743761</v>
      </c>
      <c r="O33" s="36">
        <v>3049.3356184700001</v>
      </c>
      <c r="P33" s="36">
        <v>3064.80796495</v>
      </c>
      <c r="Q33" s="36">
        <v>3049.5849641299997</v>
      </c>
      <c r="R33" s="36">
        <v>3053.14132406</v>
      </c>
      <c r="S33" s="36">
        <v>3050.7289331899997</v>
      </c>
      <c r="T33" s="36">
        <v>3049.3543690199999</v>
      </c>
      <c r="U33" s="36">
        <v>3041.55910881</v>
      </c>
      <c r="V33" s="36">
        <v>3050.99197783</v>
      </c>
      <c r="W33" s="36">
        <v>3067.6743547599999</v>
      </c>
      <c r="X33" s="36">
        <v>3265.4357667700001</v>
      </c>
      <c r="Y33" s="36">
        <v>3227.0404643899997</v>
      </c>
    </row>
    <row r="34" spans="1:25" x14ac:dyDescent="0.2">
      <c r="A34" s="35">
        <v>24</v>
      </c>
      <c r="B34" s="36">
        <v>3174.5964907799998</v>
      </c>
      <c r="C34" s="36">
        <v>3188.53034196</v>
      </c>
      <c r="D34" s="36">
        <v>3236.9635309299997</v>
      </c>
      <c r="E34" s="36">
        <v>3307.5198758199999</v>
      </c>
      <c r="F34" s="36">
        <v>3348.7023858500002</v>
      </c>
      <c r="G34" s="36">
        <v>3348.4990161199999</v>
      </c>
      <c r="H34" s="36">
        <v>3348.39668923</v>
      </c>
      <c r="I34" s="36">
        <v>3338.0140041199998</v>
      </c>
      <c r="J34" s="36">
        <v>3175.7955114699998</v>
      </c>
      <c r="K34" s="36">
        <v>3099.9626350099998</v>
      </c>
      <c r="L34" s="36">
        <v>3037.6995625300001</v>
      </c>
      <c r="M34" s="36">
        <v>3029.3926136599998</v>
      </c>
      <c r="N34" s="36">
        <v>3024.5585615799996</v>
      </c>
      <c r="O34" s="36">
        <v>3037.39213333</v>
      </c>
      <c r="P34" s="36">
        <v>3049.1083462199999</v>
      </c>
      <c r="Q34" s="36">
        <v>3058.4129135999997</v>
      </c>
      <c r="R34" s="36">
        <v>3046.7917378099996</v>
      </c>
      <c r="S34" s="36">
        <v>3050.9980709299998</v>
      </c>
      <c r="T34" s="36">
        <v>3053.8668676100001</v>
      </c>
      <c r="U34" s="36">
        <v>3068.0677903999999</v>
      </c>
      <c r="V34" s="36">
        <v>3043.5372777299999</v>
      </c>
      <c r="W34" s="36">
        <v>3028.0517782799998</v>
      </c>
      <c r="X34" s="36">
        <v>3073.6890059899997</v>
      </c>
      <c r="Y34" s="36">
        <v>3081.19770191</v>
      </c>
    </row>
    <row r="35" spans="1:25" x14ac:dyDescent="0.2">
      <c r="A35" s="35">
        <v>25</v>
      </c>
      <c r="B35" s="36">
        <v>3094.16706518</v>
      </c>
      <c r="C35" s="36">
        <v>3218.3518291099999</v>
      </c>
      <c r="D35" s="36">
        <v>3127.2436208899999</v>
      </c>
      <c r="E35" s="36">
        <v>3369.5034861399999</v>
      </c>
      <c r="F35" s="36">
        <v>3230.3680987100001</v>
      </c>
      <c r="G35" s="36">
        <v>3216.31846103</v>
      </c>
      <c r="H35" s="36">
        <v>3118.5497962499999</v>
      </c>
      <c r="I35" s="36">
        <v>3108.2047871199998</v>
      </c>
      <c r="J35" s="36">
        <v>3188.6430740499995</v>
      </c>
      <c r="K35" s="36">
        <v>3207.2257139299995</v>
      </c>
      <c r="L35" s="36">
        <v>3190.0976406899999</v>
      </c>
      <c r="M35" s="36">
        <v>3181.8369259899996</v>
      </c>
      <c r="N35" s="36">
        <v>3180.0913760499998</v>
      </c>
      <c r="O35" s="36">
        <v>3179.4468660899997</v>
      </c>
      <c r="P35" s="36">
        <v>3175.4645760099997</v>
      </c>
      <c r="Q35" s="36">
        <v>3176.6761401099998</v>
      </c>
      <c r="R35" s="36">
        <v>3165.2054984000001</v>
      </c>
      <c r="S35" s="36">
        <v>3173.63729754</v>
      </c>
      <c r="T35" s="36">
        <v>3174.8490482799998</v>
      </c>
      <c r="U35" s="36">
        <v>3172.3605453199998</v>
      </c>
      <c r="V35" s="36">
        <v>3169.9566058699997</v>
      </c>
      <c r="W35" s="36">
        <v>3205.3274392600001</v>
      </c>
      <c r="X35" s="36">
        <v>3277.7133714299998</v>
      </c>
      <c r="Y35" s="36">
        <v>3118.5158726</v>
      </c>
    </row>
    <row r="36" spans="1:25" x14ac:dyDescent="0.2">
      <c r="A36" s="35">
        <v>26</v>
      </c>
      <c r="B36" s="36">
        <v>3090.2377472499998</v>
      </c>
      <c r="C36" s="36">
        <v>3145.5608354799997</v>
      </c>
      <c r="D36" s="36">
        <v>3193.9590148699999</v>
      </c>
      <c r="E36" s="36">
        <v>3205.91219245</v>
      </c>
      <c r="F36" s="36">
        <v>3219.35977641</v>
      </c>
      <c r="G36" s="36">
        <v>3202.1426481799999</v>
      </c>
      <c r="H36" s="36">
        <v>3149.6053775099999</v>
      </c>
      <c r="I36" s="36">
        <v>3107.2101566899996</v>
      </c>
      <c r="J36" s="36">
        <v>3364.7592656499996</v>
      </c>
      <c r="K36" s="36">
        <v>3350.74898712</v>
      </c>
      <c r="L36" s="36">
        <v>3295.0155442499999</v>
      </c>
      <c r="M36" s="36">
        <v>3247.7552365199999</v>
      </c>
      <c r="N36" s="36">
        <v>3290.4885731099998</v>
      </c>
      <c r="O36" s="36">
        <v>3247.9970021499998</v>
      </c>
      <c r="P36" s="36">
        <v>3260.0586495799998</v>
      </c>
      <c r="Q36" s="36">
        <v>3265.2413911099998</v>
      </c>
      <c r="R36" s="36">
        <v>3259.3978989299999</v>
      </c>
      <c r="S36" s="36">
        <v>3254.9328555899997</v>
      </c>
      <c r="T36" s="36">
        <v>3294.4363606499996</v>
      </c>
      <c r="U36" s="36">
        <v>3318.1108198699999</v>
      </c>
      <c r="V36" s="36">
        <v>3309.7263136799997</v>
      </c>
      <c r="W36" s="36">
        <v>3280.8062651400001</v>
      </c>
      <c r="X36" s="36">
        <v>3313.9248858999999</v>
      </c>
      <c r="Y36" s="36">
        <v>3304.0347041</v>
      </c>
    </row>
    <row r="37" spans="1:25" x14ac:dyDescent="0.2">
      <c r="A37" s="35">
        <v>27</v>
      </c>
      <c r="B37" s="36">
        <v>3255.3227032700001</v>
      </c>
      <c r="C37" s="36">
        <v>3209.3997075499997</v>
      </c>
      <c r="D37" s="36">
        <v>3207.0063722299997</v>
      </c>
      <c r="E37" s="36">
        <v>3225.5448048799999</v>
      </c>
      <c r="F37" s="36">
        <v>3225.63772896</v>
      </c>
      <c r="G37" s="36">
        <v>3140.8993718699999</v>
      </c>
      <c r="H37" s="36">
        <v>3078.8691688200001</v>
      </c>
      <c r="I37" s="36">
        <v>3172.6565952599999</v>
      </c>
      <c r="J37" s="36">
        <v>3126.5663694199998</v>
      </c>
      <c r="K37" s="36">
        <v>3171.4406939699998</v>
      </c>
      <c r="L37" s="36">
        <v>3159.0470548399999</v>
      </c>
      <c r="M37" s="36">
        <v>3158.50446728</v>
      </c>
      <c r="N37" s="36">
        <v>3157.7096238499998</v>
      </c>
      <c r="O37" s="36">
        <v>3142.0085511799998</v>
      </c>
      <c r="P37" s="36">
        <v>3160.8193934899996</v>
      </c>
      <c r="Q37" s="36">
        <v>3150.9541125299997</v>
      </c>
      <c r="R37" s="36">
        <v>3144.1570403599999</v>
      </c>
      <c r="S37" s="36">
        <v>3144.3373223999997</v>
      </c>
      <c r="T37" s="36">
        <v>3075.6542830200001</v>
      </c>
      <c r="U37" s="36">
        <v>3081.5031675199998</v>
      </c>
      <c r="V37" s="36">
        <v>3065.9299633400001</v>
      </c>
      <c r="W37" s="36">
        <v>3173.4877234499995</v>
      </c>
      <c r="X37" s="36">
        <v>3141.6425854300001</v>
      </c>
      <c r="Y37" s="36">
        <v>3180.0712426199998</v>
      </c>
    </row>
    <row r="38" spans="1:25" x14ac:dyDescent="0.2">
      <c r="A38" s="35">
        <v>28</v>
      </c>
      <c r="B38" s="36">
        <v>3153.396264</v>
      </c>
      <c r="C38" s="36">
        <v>3197.8335719499996</v>
      </c>
      <c r="D38" s="36">
        <v>3232.3817442099999</v>
      </c>
      <c r="E38" s="36">
        <v>3254.1923599299998</v>
      </c>
      <c r="F38" s="36">
        <v>3229.6615059399996</v>
      </c>
      <c r="G38" s="36">
        <v>3235.3993149799999</v>
      </c>
      <c r="H38" s="36">
        <v>3254.4015052399996</v>
      </c>
      <c r="I38" s="36">
        <v>3210.1823756999997</v>
      </c>
      <c r="J38" s="36">
        <v>3184.1578678199999</v>
      </c>
      <c r="K38" s="36">
        <v>3230.20790498</v>
      </c>
      <c r="L38" s="36">
        <v>3198.8901297699999</v>
      </c>
      <c r="M38" s="36">
        <v>3177.1516445599996</v>
      </c>
      <c r="N38" s="36">
        <v>3180.1489953899995</v>
      </c>
      <c r="O38" s="36">
        <v>3183.9147942499999</v>
      </c>
      <c r="P38" s="36">
        <v>3196.0127490999998</v>
      </c>
      <c r="Q38" s="36">
        <v>3191.5878242099998</v>
      </c>
      <c r="R38" s="36">
        <v>3198.4886733999997</v>
      </c>
      <c r="S38" s="36">
        <v>3114.4484305999999</v>
      </c>
      <c r="T38" s="36">
        <v>3106.00106749</v>
      </c>
      <c r="U38" s="36">
        <v>3101.8747452399998</v>
      </c>
      <c r="V38" s="36">
        <v>3102.8232274699999</v>
      </c>
      <c r="W38" s="36">
        <v>3080.5752261599996</v>
      </c>
      <c r="X38" s="36">
        <v>3036.4939923099996</v>
      </c>
      <c r="Y38" s="36">
        <v>3148.8979085699998</v>
      </c>
    </row>
    <row r="39" spans="1:25" x14ac:dyDescent="0.2">
      <c r="A39" s="35">
        <v>29</v>
      </c>
      <c r="B39" s="36">
        <v>3189.2524125300001</v>
      </c>
      <c r="C39" s="36">
        <v>3210.8194895000001</v>
      </c>
      <c r="D39" s="36">
        <v>3176.7320868199999</v>
      </c>
      <c r="E39" s="36">
        <v>3175.6618062499997</v>
      </c>
      <c r="F39" s="36">
        <v>3190.67731878</v>
      </c>
      <c r="G39" s="36">
        <v>3175.5735340400001</v>
      </c>
      <c r="H39" s="36">
        <v>3141.0173612499998</v>
      </c>
      <c r="I39" s="36">
        <v>3170.3526879699998</v>
      </c>
      <c r="J39" s="36">
        <v>3159.2902656699998</v>
      </c>
      <c r="K39" s="36">
        <v>3189.2112961299999</v>
      </c>
      <c r="L39" s="36">
        <v>3181.0579205999998</v>
      </c>
      <c r="M39" s="36">
        <v>3173.1591463299997</v>
      </c>
      <c r="N39" s="36">
        <v>3158.9945198199998</v>
      </c>
      <c r="O39" s="36">
        <v>3163.6693001999997</v>
      </c>
      <c r="P39" s="36">
        <v>3166.4261410399999</v>
      </c>
      <c r="Q39" s="36">
        <v>3161.1318736499998</v>
      </c>
      <c r="R39" s="36">
        <v>3179.9638979199999</v>
      </c>
      <c r="S39" s="36">
        <v>3169.2859486699999</v>
      </c>
      <c r="T39" s="36">
        <v>3201.2015393400002</v>
      </c>
      <c r="U39" s="36">
        <v>3203.4938467999996</v>
      </c>
      <c r="V39" s="36">
        <v>3194.6418839699995</v>
      </c>
      <c r="W39" s="36">
        <v>3183.8141522199999</v>
      </c>
      <c r="X39" s="36">
        <v>3183.2522609299999</v>
      </c>
      <c r="Y39" s="36">
        <v>3146.8529597100001</v>
      </c>
    </row>
    <row r="40" spans="1:25" x14ac:dyDescent="0.2">
      <c r="A40" s="35">
        <v>30</v>
      </c>
      <c r="B40" s="36">
        <v>3207.5496469799996</v>
      </c>
      <c r="C40" s="36">
        <v>3227.6047594999995</v>
      </c>
      <c r="D40" s="36">
        <v>3225.7162471299998</v>
      </c>
      <c r="E40" s="36">
        <v>3226.0714048999998</v>
      </c>
      <c r="F40" s="36">
        <v>3224.7538138699997</v>
      </c>
      <c r="G40" s="36">
        <v>3219.84093317</v>
      </c>
      <c r="H40" s="36">
        <v>3320.9211046400001</v>
      </c>
      <c r="I40" s="36">
        <v>3247.9028927099998</v>
      </c>
      <c r="J40" s="36">
        <v>3159.8021171599999</v>
      </c>
      <c r="K40" s="36">
        <v>3066.7994631299998</v>
      </c>
      <c r="L40" s="36">
        <v>3073.0271197699999</v>
      </c>
      <c r="M40" s="36">
        <v>3060.2139995699999</v>
      </c>
      <c r="N40" s="36">
        <v>3061.2078744799996</v>
      </c>
      <c r="O40" s="36">
        <v>3059.4040212199998</v>
      </c>
      <c r="P40" s="36">
        <v>3058.8829833099999</v>
      </c>
      <c r="Q40" s="36">
        <v>3058.0546648999998</v>
      </c>
      <c r="R40" s="36">
        <v>3039.0987814199998</v>
      </c>
      <c r="S40" s="36">
        <v>3039.8684195800001</v>
      </c>
      <c r="T40" s="36">
        <v>3039.1459120699997</v>
      </c>
      <c r="U40" s="36">
        <v>3037.23134334</v>
      </c>
      <c r="V40" s="36">
        <v>3042.9357130200001</v>
      </c>
      <c r="W40" s="36">
        <v>3059.0229196199998</v>
      </c>
      <c r="X40" s="36">
        <v>3050.3670086299999</v>
      </c>
      <c r="Y40" s="36">
        <v>3141.0969852099997</v>
      </c>
    </row>
    <row r="41" spans="1:25" x14ac:dyDescent="0.2">
      <c r="A41" s="35">
        <v>31</v>
      </c>
      <c r="B41" s="36">
        <v>3239.02093775</v>
      </c>
      <c r="C41" s="36">
        <v>3231.2147012599999</v>
      </c>
      <c r="D41" s="36">
        <v>3161.7809659399995</v>
      </c>
      <c r="E41" s="36">
        <v>3180.6674092899998</v>
      </c>
      <c r="F41" s="36">
        <v>3183.8094221400002</v>
      </c>
      <c r="G41" s="36">
        <v>3173.2005062200001</v>
      </c>
      <c r="H41" s="36">
        <v>3161.7875290099996</v>
      </c>
      <c r="I41" s="36">
        <v>3214.0475622499998</v>
      </c>
      <c r="J41" s="36">
        <v>3186.9245248499997</v>
      </c>
      <c r="K41" s="36">
        <v>3067.5519812899997</v>
      </c>
      <c r="L41" s="36">
        <v>3028.3935258299998</v>
      </c>
      <c r="M41" s="36">
        <v>3006.8771693099998</v>
      </c>
      <c r="N41" s="36">
        <v>3025.7047868999998</v>
      </c>
      <c r="O41" s="36">
        <v>3029.8742776599997</v>
      </c>
      <c r="P41" s="36">
        <v>3074.2656461699999</v>
      </c>
      <c r="Q41" s="36">
        <v>3089.7904218499998</v>
      </c>
      <c r="R41" s="36">
        <v>3096.4038103899998</v>
      </c>
      <c r="S41" s="36">
        <v>3098.14206633</v>
      </c>
      <c r="T41" s="36">
        <v>3089.6115198399998</v>
      </c>
      <c r="U41" s="36">
        <v>3087.8748111699997</v>
      </c>
      <c r="V41" s="36">
        <v>3046.9837333699998</v>
      </c>
      <c r="W41" s="36">
        <v>3027.4429980499999</v>
      </c>
      <c r="X41" s="36">
        <v>3076.67615505</v>
      </c>
      <c r="Y41" s="36">
        <v>3117.25666228</v>
      </c>
    </row>
    <row r="43" spans="1:25" x14ac:dyDescent="0.2">
      <c r="A43" s="32"/>
      <c r="B43" s="33"/>
    </row>
    <row r="44" spans="1:25" x14ac:dyDescent="0.2">
      <c r="A44" s="111" t="s">
        <v>0</v>
      </c>
      <c r="B44" s="112" t="s">
        <v>100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3339.9630409300003</v>
      </c>
      <c r="C46" s="36">
        <v>3405.3342533999999</v>
      </c>
      <c r="D46" s="36">
        <v>3429.8247769100003</v>
      </c>
      <c r="E46" s="36">
        <v>3457.67007982</v>
      </c>
      <c r="F46" s="36">
        <v>3464.9972984000001</v>
      </c>
      <c r="G46" s="36">
        <v>3439.1028932100003</v>
      </c>
      <c r="H46" s="36">
        <v>3452.9395606600001</v>
      </c>
      <c r="I46" s="36">
        <v>3402.9783420799999</v>
      </c>
      <c r="J46" s="36">
        <v>3337.1760634300003</v>
      </c>
      <c r="K46" s="36">
        <v>3303.9347270799999</v>
      </c>
      <c r="L46" s="36">
        <v>3306.1672850299997</v>
      </c>
      <c r="M46" s="36">
        <v>3303.3706804400003</v>
      </c>
      <c r="N46" s="36">
        <v>3306.0757634400002</v>
      </c>
      <c r="O46" s="36">
        <v>3305.8004783900001</v>
      </c>
      <c r="P46" s="36">
        <v>3303.2484785399997</v>
      </c>
      <c r="Q46" s="36">
        <v>3286.3348421199998</v>
      </c>
      <c r="R46" s="36">
        <v>3278.20681741</v>
      </c>
      <c r="S46" s="36">
        <v>3297.9588188900002</v>
      </c>
      <c r="T46" s="36">
        <v>3306.9890768099999</v>
      </c>
      <c r="U46" s="36">
        <v>3310.2429640400001</v>
      </c>
      <c r="V46" s="36">
        <v>3316.3690308299997</v>
      </c>
      <c r="W46" s="36">
        <v>3295.65770535</v>
      </c>
      <c r="X46" s="36">
        <v>3317.95065024</v>
      </c>
      <c r="Y46" s="36">
        <v>3268.8628346999999</v>
      </c>
    </row>
    <row r="47" spans="1:25" x14ac:dyDescent="0.2">
      <c r="A47" s="35">
        <v>2</v>
      </c>
      <c r="B47" s="36">
        <v>3319.2774740199998</v>
      </c>
      <c r="C47" s="36">
        <v>3352.6802746400003</v>
      </c>
      <c r="D47" s="36">
        <v>3384.0325306899999</v>
      </c>
      <c r="E47" s="36">
        <v>3405.1027048000001</v>
      </c>
      <c r="F47" s="36">
        <v>3409.2046071300001</v>
      </c>
      <c r="G47" s="36">
        <v>3417.8637598600003</v>
      </c>
      <c r="H47" s="36">
        <v>3389.62624925</v>
      </c>
      <c r="I47" s="36">
        <v>3390.5821314099999</v>
      </c>
      <c r="J47" s="36">
        <v>3275.74068029</v>
      </c>
      <c r="K47" s="36">
        <v>3214.2867342300001</v>
      </c>
      <c r="L47" s="36">
        <v>3175.6259241399998</v>
      </c>
      <c r="M47" s="36">
        <v>3173.4415045700002</v>
      </c>
      <c r="N47" s="36">
        <v>3187.9918072599999</v>
      </c>
      <c r="O47" s="36">
        <v>3187.1339805799998</v>
      </c>
      <c r="P47" s="36">
        <v>3199.3997783099999</v>
      </c>
      <c r="Q47" s="36">
        <v>3204.1734558200001</v>
      </c>
      <c r="R47" s="36">
        <v>3205.7176383999999</v>
      </c>
      <c r="S47" s="36">
        <v>3208.3632376299997</v>
      </c>
      <c r="T47" s="36">
        <v>3204.2968835799998</v>
      </c>
      <c r="U47" s="36">
        <v>3210.0494697200002</v>
      </c>
      <c r="V47" s="36">
        <v>3206.4276504899999</v>
      </c>
      <c r="W47" s="36">
        <v>3189.0919870000002</v>
      </c>
      <c r="X47" s="36">
        <v>3202.49863426</v>
      </c>
      <c r="Y47" s="36">
        <v>3275.9369869900002</v>
      </c>
    </row>
    <row r="48" spans="1:25" x14ac:dyDescent="0.2">
      <c r="A48" s="35">
        <v>3</v>
      </c>
      <c r="B48" s="36">
        <v>3266.6012492200002</v>
      </c>
      <c r="C48" s="36">
        <v>3263.9459996700002</v>
      </c>
      <c r="D48" s="36">
        <v>3302.1024189599998</v>
      </c>
      <c r="E48" s="36">
        <v>3309.1375998600001</v>
      </c>
      <c r="F48" s="36">
        <v>3316.9771639999999</v>
      </c>
      <c r="G48" s="36">
        <v>3313.9648574400003</v>
      </c>
      <c r="H48" s="36">
        <v>3289.5654361399997</v>
      </c>
      <c r="I48" s="36">
        <v>3363.4482786499998</v>
      </c>
      <c r="J48" s="36">
        <v>3305.4116565700001</v>
      </c>
      <c r="K48" s="36">
        <v>3234.7685535099999</v>
      </c>
      <c r="L48" s="36">
        <v>3188.1318783000002</v>
      </c>
      <c r="M48" s="36">
        <v>3175.4798412200003</v>
      </c>
      <c r="N48" s="36">
        <v>3190.0213243799999</v>
      </c>
      <c r="O48" s="36">
        <v>3191.91325766</v>
      </c>
      <c r="P48" s="36">
        <v>3196.35940747</v>
      </c>
      <c r="Q48" s="36">
        <v>3201.2888893200002</v>
      </c>
      <c r="R48" s="36">
        <v>3204.91339616</v>
      </c>
      <c r="S48" s="36">
        <v>3199.3406172499999</v>
      </c>
      <c r="T48" s="36">
        <v>3189.9090255400001</v>
      </c>
      <c r="U48" s="36">
        <v>3197.9176804600002</v>
      </c>
      <c r="V48" s="36">
        <v>3191.3971467599999</v>
      </c>
      <c r="W48" s="36">
        <v>3168.2664608300001</v>
      </c>
      <c r="X48" s="36">
        <v>3203.9828859599997</v>
      </c>
      <c r="Y48" s="36">
        <v>3284.9250010199999</v>
      </c>
    </row>
    <row r="49" spans="1:25" x14ac:dyDescent="0.2">
      <c r="A49" s="35">
        <v>4</v>
      </c>
      <c r="B49" s="36">
        <v>3322.3963692900002</v>
      </c>
      <c r="C49" s="36">
        <v>3314.7357745900003</v>
      </c>
      <c r="D49" s="36">
        <v>3287.4826685200001</v>
      </c>
      <c r="E49" s="36">
        <v>3311.3585797400001</v>
      </c>
      <c r="F49" s="36">
        <v>3306.84866276</v>
      </c>
      <c r="G49" s="36">
        <v>3307.0645884999999</v>
      </c>
      <c r="H49" s="36">
        <v>3323.7788120999999</v>
      </c>
      <c r="I49" s="36">
        <v>3360.0377401700002</v>
      </c>
      <c r="J49" s="36">
        <v>3322.7034217599999</v>
      </c>
      <c r="K49" s="36">
        <v>3312.05157616</v>
      </c>
      <c r="L49" s="36">
        <v>3304.4733866500001</v>
      </c>
      <c r="M49" s="36">
        <v>3275.9629689899998</v>
      </c>
      <c r="N49" s="36">
        <v>3281.3211905000003</v>
      </c>
      <c r="O49" s="36">
        <v>3110.1188657100001</v>
      </c>
      <c r="P49" s="36">
        <v>3002.18911368</v>
      </c>
      <c r="Q49" s="36">
        <v>3008.83008892</v>
      </c>
      <c r="R49" s="36">
        <v>3013.4775744100002</v>
      </c>
      <c r="S49" s="36">
        <v>3065.38580374</v>
      </c>
      <c r="T49" s="36">
        <v>3150.4502868300001</v>
      </c>
      <c r="U49" s="36">
        <v>3218.5826473500001</v>
      </c>
      <c r="V49" s="36">
        <v>3295.0519179299999</v>
      </c>
      <c r="W49" s="36">
        <v>3313.8808442</v>
      </c>
      <c r="X49" s="36">
        <v>3356.96964299</v>
      </c>
      <c r="Y49" s="36">
        <v>3471.2528465800001</v>
      </c>
    </row>
    <row r="50" spans="1:25" ht="12.75" customHeight="1" x14ac:dyDescent="0.2">
      <c r="A50" s="35">
        <v>5</v>
      </c>
      <c r="B50" s="36">
        <v>3492.5479661599998</v>
      </c>
      <c r="C50" s="36">
        <v>3488.9346279900001</v>
      </c>
      <c r="D50" s="36">
        <v>3549.10623781</v>
      </c>
      <c r="E50" s="36">
        <v>3573.39820663</v>
      </c>
      <c r="F50" s="36">
        <v>3586.2224189000003</v>
      </c>
      <c r="G50" s="36">
        <v>3518.22232846</v>
      </c>
      <c r="H50" s="36">
        <v>3375.7898478500001</v>
      </c>
      <c r="I50" s="36">
        <v>3340.7589951200002</v>
      </c>
      <c r="J50" s="36">
        <v>3307.2875144</v>
      </c>
      <c r="K50" s="36">
        <v>3295.6611211200002</v>
      </c>
      <c r="L50" s="36">
        <v>3252.1268455899999</v>
      </c>
      <c r="M50" s="36">
        <v>3233.4634548700001</v>
      </c>
      <c r="N50" s="36">
        <v>3241.53778143</v>
      </c>
      <c r="O50" s="36">
        <v>3240.8169817000003</v>
      </c>
      <c r="P50" s="36">
        <v>3255.0493507300002</v>
      </c>
      <c r="Q50" s="36">
        <v>3262.0649610999999</v>
      </c>
      <c r="R50" s="36">
        <v>3263.0271379199999</v>
      </c>
      <c r="S50" s="36">
        <v>3276.70490131</v>
      </c>
      <c r="T50" s="36">
        <v>3274.1565337500001</v>
      </c>
      <c r="U50" s="36">
        <v>3286.70313532</v>
      </c>
      <c r="V50" s="36">
        <v>3284.82161185</v>
      </c>
      <c r="W50" s="36">
        <v>3258.3738537499999</v>
      </c>
      <c r="X50" s="36">
        <v>3287.80445551</v>
      </c>
      <c r="Y50" s="36">
        <v>3358.75774563</v>
      </c>
    </row>
    <row r="51" spans="1:25" x14ac:dyDescent="0.2">
      <c r="A51" s="35">
        <v>6</v>
      </c>
      <c r="B51" s="36">
        <v>3440.88553701</v>
      </c>
      <c r="C51" s="36">
        <v>3503.5681511799999</v>
      </c>
      <c r="D51" s="36">
        <v>3563.5569543199999</v>
      </c>
      <c r="E51" s="36">
        <v>3582.1860080800002</v>
      </c>
      <c r="F51" s="36">
        <v>3591.3604851800001</v>
      </c>
      <c r="G51" s="36">
        <v>3580.2670785599998</v>
      </c>
      <c r="H51" s="36">
        <v>3512.0288822500002</v>
      </c>
      <c r="I51" s="36">
        <v>3426.1102742099997</v>
      </c>
      <c r="J51" s="36">
        <v>3358.1418932700003</v>
      </c>
      <c r="K51" s="36">
        <v>3320.8189500799999</v>
      </c>
      <c r="L51" s="36">
        <v>3280.6828464499999</v>
      </c>
      <c r="M51" s="36">
        <v>3271.0943829100001</v>
      </c>
      <c r="N51" s="36">
        <v>3274.4736931699999</v>
      </c>
      <c r="O51" s="36">
        <v>3256.8208056099998</v>
      </c>
      <c r="P51" s="36">
        <v>3262.8003708900001</v>
      </c>
      <c r="Q51" s="36">
        <v>3281.52574491</v>
      </c>
      <c r="R51" s="36">
        <v>3284.0964843199999</v>
      </c>
      <c r="S51" s="36">
        <v>3289.91091267</v>
      </c>
      <c r="T51" s="36">
        <v>3296.6700903400001</v>
      </c>
      <c r="U51" s="36">
        <v>3302.8757734300002</v>
      </c>
      <c r="V51" s="36">
        <v>3302.2008425600002</v>
      </c>
      <c r="W51" s="36">
        <v>3279.4670939600001</v>
      </c>
      <c r="X51" s="36">
        <v>3302.7595082399998</v>
      </c>
      <c r="Y51" s="36">
        <v>3366.41362084</v>
      </c>
    </row>
    <row r="52" spans="1:25" x14ac:dyDescent="0.2">
      <c r="A52" s="35">
        <v>7</v>
      </c>
      <c r="B52" s="36">
        <v>3365.3032012600002</v>
      </c>
      <c r="C52" s="36">
        <v>3412.8248490000001</v>
      </c>
      <c r="D52" s="36">
        <v>3394.2698440199997</v>
      </c>
      <c r="E52" s="36">
        <v>3391.9271851099998</v>
      </c>
      <c r="F52" s="36">
        <v>3391.43991211</v>
      </c>
      <c r="G52" s="36">
        <v>3399.8264291700002</v>
      </c>
      <c r="H52" s="36">
        <v>3430.0753030000001</v>
      </c>
      <c r="I52" s="36">
        <v>3384.3574051299997</v>
      </c>
      <c r="J52" s="36">
        <v>3296.6314389700001</v>
      </c>
      <c r="K52" s="36">
        <v>3285.4841051500002</v>
      </c>
      <c r="L52" s="36">
        <v>3272.69981603</v>
      </c>
      <c r="M52" s="36">
        <v>3267.7874209500001</v>
      </c>
      <c r="N52" s="36">
        <v>3273.00778558</v>
      </c>
      <c r="O52" s="36">
        <v>3257.4926413099997</v>
      </c>
      <c r="P52" s="36">
        <v>3265.9462197100002</v>
      </c>
      <c r="Q52" s="36">
        <v>3282.4193470200003</v>
      </c>
      <c r="R52" s="36">
        <v>3266.2233111999999</v>
      </c>
      <c r="S52" s="36">
        <v>3258.1430418200002</v>
      </c>
      <c r="T52" s="36">
        <v>3273.7337574500002</v>
      </c>
      <c r="U52" s="36">
        <v>3279.7822931800001</v>
      </c>
      <c r="V52" s="36">
        <v>3287.3133788499999</v>
      </c>
      <c r="W52" s="36">
        <v>3262.95139806</v>
      </c>
      <c r="X52" s="36">
        <v>3279.9641460899998</v>
      </c>
      <c r="Y52" s="36">
        <v>3333.25386071</v>
      </c>
    </row>
    <row r="53" spans="1:25" x14ac:dyDescent="0.2">
      <c r="A53" s="35">
        <v>8</v>
      </c>
      <c r="B53" s="36">
        <v>3262.59179184</v>
      </c>
      <c r="C53" s="36">
        <v>3321.37943219</v>
      </c>
      <c r="D53" s="36">
        <v>3348.27201939</v>
      </c>
      <c r="E53" s="36">
        <v>3398.0659584800001</v>
      </c>
      <c r="F53" s="36">
        <v>3403.92502074</v>
      </c>
      <c r="G53" s="36">
        <v>3403.44669836</v>
      </c>
      <c r="H53" s="36">
        <v>3354.8196570800001</v>
      </c>
      <c r="I53" s="36">
        <v>3295.6145977599999</v>
      </c>
      <c r="J53" s="36">
        <v>3303.8971587599999</v>
      </c>
      <c r="K53" s="36">
        <v>3235.2895949899998</v>
      </c>
      <c r="L53" s="36">
        <v>3229.0265610500001</v>
      </c>
      <c r="M53" s="36">
        <v>3199.1982345599999</v>
      </c>
      <c r="N53" s="36">
        <v>3178.0202812000002</v>
      </c>
      <c r="O53" s="36">
        <v>3183.8748872400001</v>
      </c>
      <c r="P53" s="36">
        <v>3191.3853464999997</v>
      </c>
      <c r="Q53" s="36">
        <v>3183.3988638999999</v>
      </c>
      <c r="R53" s="36">
        <v>3200.8222023900003</v>
      </c>
      <c r="S53" s="36">
        <v>3213.77330269</v>
      </c>
      <c r="T53" s="36">
        <v>3225.1760800900001</v>
      </c>
      <c r="U53" s="36">
        <v>3229.7268431299999</v>
      </c>
      <c r="V53" s="36">
        <v>3211.5509936399999</v>
      </c>
      <c r="W53" s="36">
        <v>3230.0651977000002</v>
      </c>
      <c r="X53" s="36">
        <v>3260.0538259700002</v>
      </c>
      <c r="Y53" s="36">
        <v>3304.86602666</v>
      </c>
    </row>
    <row r="54" spans="1:25" x14ac:dyDescent="0.2">
      <c r="A54" s="35">
        <v>9</v>
      </c>
      <c r="B54" s="36">
        <v>3337.5884946299998</v>
      </c>
      <c r="C54" s="36">
        <v>3377.3965983100002</v>
      </c>
      <c r="D54" s="36">
        <v>3372.17953769</v>
      </c>
      <c r="E54" s="36">
        <v>3368.43215779</v>
      </c>
      <c r="F54" s="36">
        <v>3482.2009812700003</v>
      </c>
      <c r="G54" s="36">
        <v>3362.6972710599998</v>
      </c>
      <c r="H54" s="36">
        <v>3385.44195279</v>
      </c>
      <c r="I54" s="36">
        <v>3414.29348906</v>
      </c>
      <c r="J54" s="36">
        <v>3311.0810732200002</v>
      </c>
      <c r="K54" s="36">
        <v>3181.6327291699999</v>
      </c>
      <c r="L54" s="36">
        <v>3169.1307766099999</v>
      </c>
      <c r="M54" s="36">
        <v>3158.1008411100001</v>
      </c>
      <c r="N54" s="36">
        <v>3162.8379391499998</v>
      </c>
      <c r="O54" s="36">
        <v>3153.39802439</v>
      </c>
      <c r="P54" s="36">
        <v>3145.5927449999999</v>
      </c>
      <c r="Q54" s="36">
        <v>3147.1500047</v>
      </c>
      <c r="R54" s="36">
        <v>3154.5210360900001</v>
      </c>
      <c r="S54" s="36">
        <v>3168.9075602500002</v>
      </c>
      <c r="T54" s="36">
        <v>3185.5879896199999</v>
      </c>
      <c r="U54" s="36">
        <v>3171.27591609</v>
      </c>
      <c r="V54" s="36">
        <v>3170.09783913</v>
      </c>
      <c r="W54" s="36">
        <v>3020.7652581299999</v>
      </c>
      <c r="X54" s="36">
        <v>3060.8240412800001</v>
      </c>
      <c r="Y54" s="36">
        <v>3166.6547694300002</v>
      </c>
    </row>
    <row r="55" spans="1:25" x14ac:dyDescent="0.2">
      <c r="A55" s="35">
        <v>10</v>
      </c>
      <c r="B55" s="36">
        <v>3263.9537256500003</v>
      </c>
      <c r="C55" s="36">
        <v>3293.1681199099999</v>
      </c>
      <c r="D55" s="36">
        <v>3294.6181853000003</v>
      </c>
      <c r="E55" s="36">
        <v>3310.4932469</v>
      </c>
      <c r="F55" s="36">
        <v>3317.25908093</v>
      </c>
      <c r="G55" s="36">
        <v>3303.7899835499998</v>
      </c>
      <c r="H55" s="36">
        <v>3301.6284881699999</v>
      </c>
      <c r="I55" s="36">
        <v>3327.6153088799997</v>
      </c>
      <c r="J55" s="36">
        <v>3317.6276480399997</v>
      </c>
      <c r="K55" s="36">
        <v>3239.83643162</v>
      </c>
      <c r="L55" s="36">
        <v>3195.76155139</v>
      </c>
      <c r="M55" s="36">
        <v>3178.0658355800001</v>
      </c>
      <c r="N55" s="36">
        <v>3177.4646569199999</v>
      </c>
      <c r="O55" s="36">
        <v>3185.33558941</v>
      </c>
      <c r="P55" s="36">
        <v>3189.5366439200002</v>
      </c>
      <c r="Q55" s="36">
        <v>3195.2976802099997</v>
      </c>
      <c r="R55" s="36">
        <v>3205.2309926299999</v>
      </c>
      <c r="S55" s="36">
        <v>3202.4601645799999</v>
      </c>
      <c r="T55" s="36">
        <v>3206.9899801699999</v>
      </c>
      <c r="U55" s="36">
        <v>3204.36369156</v>
      </c>
      <c r="V55" s="36">
        <v>3190.68966619</v>
      </c>
      <c r="W55" s="36">
        <v>3185.3096210600002</v>
      </c>
      <c r="X55" s="36">
        <v>3219.5348939299997</v>
      </c>
      <c r="Y55" s="36">
        <v>3274.3536145200001</v>
      </c>
    </row>
    <row r="56" spans="1:25" x14ac:dyDescent="0.2">
      <c r="A56" s="35">
        <v>11</v>
      </c>
      <c r="B56" s="36">
        <v>3207.38809077</v>
      </c>
      <c r="C56" s="36">
        <v>3261.4420338999998</v>
      </c>
      <c r="D56" s="36">
        <v>3332.0257389599997</v>
      </c>
      <c r="E56" s="36">
        <v>3345.7790223699999</v>
      </c>
      <c r="F56" s="36">
        <v>3335.1901171300001</v>
      </c>
      <c r="G56" s="36">
        <v>3285.91677299</v>
      </c>
      <c r="H56" s="36">
        <v>3317.0486635100001</v>
      </c>
      <c r="I56" s="36">
        <v>3316.0868165100001</v>
      </c>
      <c r="J56" s="36">
        <v>3216.7076921299999</v>
      </c>
      <c r="K56" s="36">
        <v>3195.0741651100002</v>
      </c>
      <c r="L56" s="36">
        <v>3188.6145204999998</v>
      </c>
      <c r="M56" s="36">
        <v>3194.1574086300002</v>
      </c>
      <c r="N56" s="36">
        <v>3179.8702610599998</v>
      </c>
      <c r="O56" s="36">
        <v>3183.0663604900001</v>
      </c>
      <c r="P56" s="36">
        <v>3172.2363989700002</v>
      </c>
      <c r="Q56" s="36">
        <v>3170.7382673400002</v>
      </c>
      <c r="R56" s="36">
        <v>3162.7202309999998</v>
      </c>
      <c r="S56" s="36">
        <v>3164.7056517699998</v>
      </c>
      <c r="T56" s="36">
        <v>3162.3824458700001</v>
      </c>
      <c r="U56" s="36">
        <v>3158.3404961599999</v>
      </c>
      <c r="V56" s="36">
        <v>3153.7286806500001</v>
      </c>
      <c r="W56" s="36">
        <v>3160.9594143199997</v>
      </c>
      <c r="X56" s="36">
        <v>3157.3471648300001</v>
      </c>
      <c r="Y56" s="36">
        <v>3220.85468825</v>
      </c>
    </row>
    <row r="57" spans="1:25" x14ac:dyDescent="0.2">
      <c r="A57" s="35">
        <v>12</v>
      </c>
      <c r="B57" s="36">
        <v>3196.6296535699998</v>
      </c>
      <c r="C57" s="36">
        <v>3241.0929899500002</v>
      </c>
      <c r="D57" s="36">
        <v>3254.8805038699998</v>
      </c>
      <c r="E57" s="36">
        <v>3262.8577988500001</v>
      </c>
      <c r="F57" s="36">
        <v>3264.6053636000001</v>
      </c>
      <c r="G57" s="36">
        <v>3245.6984552200001</v>
      </c>
      <c r="H57" s="36">
        <v>3211.2253492599998</v>
      </c>
      <c r="I57" s="36">
        <v>3237.1282412</v>
      </c>
      <c r="J57" s="36">
        <v>3339.8866442100002</v>
      </c>
      <c r="K57" s="36">
        <v>3326.92947168</v>
      </c>
      <c r="L57" s="36">
        <v>3304.2860676</v>
      </c>
      <c r="M57" s="36">
        <v>3124.9646696300001</v>
      </c>
      <c r="N57" s="36">
        <v>3119.4748988699998</v>
      </c>
      <c r="O57" s="36">
        <v>3131.7982597</v>
      </c>
      <c r="P57" s="36">
        <v>3125.2742025299999</v>
      </c>
      <c r="Q57" s="36">
        <v>3131.1905821300002</v>
      </c>
      <c r="R57" s="36">
        <v>3125.0169337800003</v>
      </c>
      <c r="S57" s="36">
        <v>3120.42798799</v>
      </c>
      <c r="T57" s="36">
        <v>3115.51927157</v>
      </c>
      <c r="U57" s="36">
        <v>3101.9414781299997</v>
      </c>
      <c r="V57" s="36">
        <v>3100.3637343300002</v>
      </c>
      <c r="W57" s="36">
        <v>3093.37869331</v>
      </c>
      <c r="X57" s="36">
        <v>3109.5285643500001</v>
      </c>
      <c r="Y57" s="36">
        <v>3237.0124599300002</v>
      </c>
    </row>
    <row r="58" spans="1:25" x14ac:dyDescent="0.2">
      <c r="A58" s="35">
        <v>13</v>
      </c>
      <c r="B58" s="36">
        <v>3189.9151822500003</v>
      </c>
      <c r="C58" s="36">
        <v>3273.50755424</v>
      </c>
      <c r="D58" s="36">
        <v>3287.53840171</v>
      </c>
      <c r="E58" s="36">
        <v>3276.9055719600001</v>
      </c>
      <c r="F58" s="36">
        <v>3312.5203116299999</v>
      </c>
      <c r="G58" s="36">
        <v>3321.21773863</v>
      </c>
      <c r="H58" s="36">
        <v>3297.57234483</v>
      </c>
      <c r="I58" s="36">
        <v>3282.07896867</v>
      </c>
      <c r="J58" s="36">
        <v>3240.8032899300001</v>
      </c>
      <c r="K58" s="36">
        <v>3173.14857777</v>
      </c>
      <c r="L58" s="36">
        <v>3162.0220802999997</v>
      </c>
      <c r="M58" s="36">
        <v>3169.1964622599999</v>
      </c>
      <c r="N58" s="36">
        <v>3153.64520717</v>
      </c>
      <c r="O58" s="36">
        <v>3152.8956338600001</v>
      </c>
      <c r="P58" s="36">
        <v>3152.6189207000002</v>
      </c>
      <c r="Q58" s="36">
        <v>3159.5793605600002</v>
      </c>
      <c r="R58" s="36">
        <v>3155.9943595999998</v>
      </c>
      <c r="S58" s="36">
        <v>3149.1949408599999</v>
      </c>
      <c r="T58" s="36">
        <v>3147.52426135</v>
      </c>
      <c r="U58" s="36">
        <v>3154.1403005799998</v>
      </c>
      <c r="V58" s="36">
        <v>3161.4105444399997</v>
      </c>
      <c r="W58" s="36">
        <v>3155.4084045200002</v>
      </c>
      <c r="X58" s="36">
        <v>3176.9292205500001</v>
      </c>
      <c r="Y58" s="36">
        <v>3247.68625204</v>
      </c>
    </row>
    <row r="59" spans="1:25" x14ac:dyDescent="0.2">
      <c r="A59" s="35">
        <v>14</v>
      </c>
      <c r="B59" s="36">
        <v>3317.8638436699998</v>
      </c>
      <c r="C59" s="36">
        <v>3347.1679183800002</v>
      </c>
      <c r="D59" s="36">
        <v>3366.3552042699998</v>
      </c>
      <c r="E59" s="36">
        <v>3378.7568183899998</v>
      </c>
      <c r="F59" s="36">
        <v>3388.9817538100001</v>
      </c>
      <c r="G59" s="36">
        <v>3369.3003343200003</v>
      </c>
      <c r="H59" s="36">
        <v>3330.7114167699997</v>
      </c>
      <c r="I59" s="36">
        <v>3282.2038643299998</v>
      </c>
      <c r="J59" s="36">
        <v>3205.2499967500003</v>
      </c>
      <c r="K59" s="36">
        <v>3170.00374186</v>
      </c>
      <c r="L59" s="36">
        <v>3159.1864185300001</v>
      </c>
      <c r="M59" s="36">
        <v>3156.6457813900001</v>
      </c>
      <c r="N59" s="36">
        <v>3156.5595637400002</v>
      </c>
      <c r="O59" s="36">
        <v>3165.35987363</v>
      </c>
      <c r="P59" s="36">
        <v>3171.8614172699999</v>
      </c>
      <c r="Q59" s="36">
        <v>3170.3263775400001</v>
      </c>
      <c r="R59" s="36">
        <v>3159.3655728200001</v>
      </c>
      <c r="S59" s="36">
        <v>3155.4399966699998</v>
      </c>
      <c r="T59" s="36">
        <v>3150.8621490999999</v>
      </c>
      <c r="U59" s="36">
        <v>3152.0732790299999</v>
      </c>
      <c r="V59" s="36">
        <v>3155.5192740699999</v>
      </c>
      <c r="W59" s="36">
        <v>3157.5845705799998</v>
      </c>
      <c r="X59" s="36">
        <v>3155.8962815300001</v>
      </c>
      <c r="Y59" s="36">
        <v>3196.8313702999999</v>
      </c>
    </row>
    <row r="60" spans="1:25" x14ac:dyDescent="0.2">
      <c r="A60" s="35">
        <v>15</v>
      </c>
      <c r="B60" s="36">
        <v>3321.1114198099999</v>
      </c>
      <c r="C60" s="36">
        <v>3358.4979399199997</v>
      </c>
      <c r="D60" s="36">
        <v>3366.5151329099999</v>
      </c>
      <c r="E60" s="36">
        <v>3380.0609980100003</v>
      </c>
      <c r="F60" s="36">
        <v>3436.7032718099999</v>
      </c>
      <c r="G60" s="36">
        <v>3358.3092052899997</v>
      </c>
      <c r="H60" s="36">
        <v>3312.6062988099998</v>
      </c>
      <c r="I60" s="36">
        <v>3316.8867917699999</v>
      </c>
      <c r="J60" s="36">
        <v>3272.6895316599998</v>
      </c>
      <c r="K60" s="36">
        <v>3209.6605452600002</v>
      </c>
      <c r="L60" s="36">
        <v>3199.5160126400001</v>
      </c>
      <c r="M60" s="36">
        <v>3205.3763994999999</v>
      </c>
      <c r="N60" s="36">
        <v>3187.49946348</v>
      </c>
      <c r="O60" s="36">
        <v>3188.55309248</v>
      </c>
      <c r="P60" s="36">
        <v>3185.1331072500002</v>
      </c>
      <c r="Q60" s="36">
        <v>3177.63544327</v>
      </c>
      <c r="R60" s="36">
        <v>3171.5901657499999</v>
      </c>
      <c r="S60" s="36">
        <v>3149.7356123099999</v>
      </c>
      <c r="T60" s="36">
        <v>3147.33417895</v>
      </c>
      <c r="U60" s="36">
        <v>3153.59501679</v>
      </c>
      <c r="V60" s="36">
        <v>3160.5548604099999</v>
      </c>
      <c r="W60" s="36">
        <v>3176.2622125000003</v>
      </c>
      <c r="X60" s="36">
        <v>3174.28009092</v>
      </c>
      <c r="Y60" s="36">
        <v>3245.7775388300001</v>
      </c>
    </row>
    <row r="61" spans="1:25" x14ac:dyDescent="0.2">
      <c r="A61" s="35">
        <v>16</v>
      </c>
      <c r="B61" s="36">
        <v>3261.9313648800003</v>
      </c>
      <c r="C61" s="36">
        <v>3307.73654106</v>
      </c>
      <c r="D61" s="36">
        <v>3332.6172904600003</v>
      </c>
      <c r="E61" s="36">
        <v>3325.72671292</v>
      </c>
      <c r="F61" s="36">
        <v>3338.0579166299999</v>
      </c>
      <c r="G61" s="36">
        <v>3328.6809183299997</v>
      </c>
      <c r="H61" s="36">
        <v>3295.42589886</v>
      </c>
      <c r="I61" s="36">
        <v>3252.9910853400002</v>
      </c>
      <c r="J61" s="36">
        <v>3182.7351356200002</v>
      </c>
      <c r="K61" s="36">
        <v>3146.8986063699999</v>
      </c>
      <c r="L61" s="36">
        <v>3117.4017960599999</v>
      </c>
      <c r="M61" s="36">
        <v>3093.1112028500002</v>
      </c>
      <c r="N61" s="36">
        <v>3105.4791397200001</v>
      </c>
      <c r="O61" s="36">
        <v>3082.9641638600001</v>
      </c>
      <c r="P61" s="36">
        <v>3095.0575095200002</v>
      </c>
      <c r="Q61" s="36">
        <v>3106.3826682399999</v>
      </c>
      <c r="R61" s="36">
        <v>3103.8817987900002</v>
      </c>
      <c r="S61" s="36">
        <v>3103.9416052199999</v>
      </c>
      <c r="T61" s="36">
        <v>3108.1890814600001</v>
      </c>
      <c r="U61" s="36">
        <v>3120.0203677499999</v>
      </c>
      <c r="V61" s="36">
        <v>3118.75429743</v>
      </c>
      <c r="W61" s="36">
        <v>3102.3092186999997</v>
      </c>
      <c r="X61" s="36">
        <v>3133.8123495300001</v>
      </c>
      <c r="Y61" s="36">
        <v>3157.8189285200001</v>
      </c>
    </row>
    <row r="62" spans="1:25" x14ac:dyDescent="0.2">
      <c r="A62" s="35">
        <v>17</v>
      </c>
      <c r="B62" s="36">
        <v>3345.83995439</v>
      </c>
      <c r="C62" s="36">
        <v>3347.2154894299997</v>
      </c>
      <c r="D62" s="36">
        <v>3377.64746724</v>
      </c>
      <c r="E62" s="36">
        <v>3428.46958713</v>
      </c>
      <c r="F62" s="36">
        <v>3407.6567923899997</v>
      </c>
      <c r="G62" s="36">
        <v>3400.70034192</v>
      </c>
      <c r="H62" s="36">
        <v>3358.6386224900002</v>
      </c>
      <c r="I62" s="36">
        <v>3319.8832350500002</v>
      </c>
      <c r="J62" s="36">
        <v>3232.2626798400001</v>
      </c>
      <c r="K62" s="36">
        <v>3176.7802567700001</v>
      </c>
      <c r="L62" s="36">
        <v>3153.7637334999999</v>
      </c>
      <c r="M62" s="36">
        <v>3138.61338316</v>
      </c>
      <c r="N62" s="36">
        <v>3168.6191372799999</v>
      </c>
      <c r="O62" s="36">
        <v>3175.0635296400001</v>
      </c>
      <c r="P62" s="36">
        <v>3188.28659513</v>
      </c>
      <c r="Q62" s="36">
        <v>3204.6451007599999</v>
      </c>
      <c r="R62" s="36">
        <v>3203.9040994299999</v>
      </c>
      <c r="S62" s="36">
        <v>3199.6929240300001</v>
      </c>
      <c r="T62" s="36">
        <v>3192.5099999600002</v>
      </c>
      <c r="U62" s="36">
        <v>3195.9656189800003</v>
      </c>
      <c r="V62" s="36">
        <v>3173.4721117899999</v>
      </c>
      <c r="W62" s="36">
        <v>3183.0736640999999</v>
      </c>
      <c r="X62" s="36">
        <v>3245.2516675699999</v>
      </c>
      <c r="Y62" s="36">
        <v>3308.1662187899997</v>
      </c>
    </row>
    <row r="63" spans="1:25" x14ac:dyDescent="0.2">
      <c r="A63" s="35">
        <v>18</v>
      </c>
      <c r="B63" s="36">
        <v>3326.02722055</v>
      </c>
      <c r="C63" s="36">
        <v>3343.4813905999999</v>
      </c>
      <c r="D63" s="36">
        <v>3391.5617845399997</v>
      </c>
      <c r="E63" s="36">
        <v>3427.35009962</v>
      </c>
      <c r="F63" s="36">
        <v>3439.83783971</v>
      </c>
      <c r="G63" s="36">
        <v>3426.0531517200002</v>
      </c>
      <c r="H63" s="36">
        <v>3361.89431096</v>
      </c>
      <c r="I63" s="36">
        <v>3273.8263873599999</v>
      </c>
      <c r="J63" s="36">
        <v>3194.0638032900001</v>
      </c>
      <c r="K63" s="36">
        <v>3189.7222888599999</v>
      </c>
      <c r="L63" s="36">
        <v>3194.0161702199998</v>
      </c>
      <c r="M63" s="36">
        <v>3223.5090363700001</v>
      </c>
      <c r="N63" s="36">
        <v>3223.2997527000002</v>
      </c>
      <c r="O63" s="36">
        <v>3234.32261397</v>
      </c>
      <c r="P63" s="36">
        <v>3227.30996018</v>
      </c>
      <c r="Q63" s="36">
        <v>3222.1935196199997</v>
      </c>
      <c r="R63" s="36">
        <v>3204.7619679899999</v>
      </c>
      <c r="S63" s="36">
        <v>3184.4668943900001</v>
      </c>
      <c r="T63" s="36">
        <v>3183.6171734599998</v>
      </c>
      <c r="U63" s="36">
        <v>3179.7367680500001</v>
      </c>
      <c r="V63" s="36">
        <v>3179.4209534199999</v>
      </c>
      <c r="W63" s="36">
        <v>3184.8848906500002</v>
      </c>
      <c r="X63" s="36">
        <v>3159.72219077</v>
      </c>
      <c r="Y63" s="36">
        <v>3230.5005591700001</v>
      </c>
    </row>
    <row r="64" spans="1:25" x14ac:dyDescent="0.2">
      <c r="A64" s="35">
        <v>19</v>
      </c>
      <c r="B64" s="36">
        <v>3301.4324055100001</v>
      </c>
      <c r="C64" s="36">
        <v>3336.6907121300001</v>
      </c>
      <c r="D64" s="36">
        <v>3370.2682729600001</v>
      </c>
      <c r="E64" s="36">
        <v>3387.1011432299997</v>
      </c>
      <c r="F64" s="36">
        <v>3394.5280965500001</v>
      </c>
      <c r="G64" s="36">
        <v>3373.3389354300002</v>
      </c>
      <c r="H64" s="36">
        <v>3299.0669702299997</v>
      </c>
      <c r="I64" s="36">
        <v>3232.7368996999999</v>
      </c>
      <c r="J64" s="36">
        <v>3183.5604244700003</v>
      </c>
      <c r="K64" s="36">
        <v>3151.6947850199999</v>
      </c>
      <c r="L64" s="36">
        <v>3166.52494424</v>
      </c>
      <c r="M64" s="36">
        <v>3155.6002739400001</v>
      </c>
      <c r="N64" s="36">
        <v>3139.07034608</v>
      </c>
      <c r="O64" s="36">
        <v>3153.2774598599999</v>
      </c>
      <c r="P64" s="36">
        <v>3152.1104357899999</v>
      </c>
      <c r="Q64" s="36">
        <v>3157.08122908</v>
      </c>
      <c r="R64" s="36">
        <v>3150.8525858500002</v>
      </c>
      <c r="S64" s="36">
        <v>3158.0739901500001</v>
      </c>
      <c r="T64" s="36">
        <v>3152.0034663900001</v>
      </c>
      <c r="U64" s="36">
        <v>3146.2616604700002</v>
      </c>
      <c r="V64" s="36">
        <v>3146.1077250600001</v>
      </c>
      <c r="W64" s="36">
        <v>3171.04197763</v>
      </c>
      <c r="X64" s="36">
        <v>3145.7581550899999</v>
      </c>
      <c r="Y64" s="36">
        <v>3190.5167449400001</v>
      </c>
    </row>
    <row r="65" spans="1:25" x14ac:dyDescent="0.2">
      <c r="A65" s="35">
        <v>20</v>
      </c>
      <c r="B65" s="36">
        <v>3314.8408978299999</v>
      </c>
      <c r="C65" s="36">
        <v>3366.0303842799999</v>
      </c>
      <c r="D65" s="36">
        <v>3436.04339243</v>
      </c>
      <c r="E65" s="36">
        <v>3427.8842405700002</v>
      </c>
      <c r="F65" s="36">
        <v>3426.7201376099997</v>
      </c>
      <c r="G65" s="36">
        <v>3402.7080201700001</v>
      </c>
      <c r="H65" s="36">
        <v>3330.3320110600002</v>
      </c>
      <c r="I65" s="36">
        <v>3287.1840951999998</v>
      </c>
      <c r="J65" s="36">
        <v>3247.935379</v>
      </c>
      <c r="K65" s="36">
        <v>3206.60395457</v>
      </c>
      <c r="L65" s="36">
        <v>3216.2616793000002</v>
      </c>
      <c r="M65" s="36">
        <v>3219.9042624899998</v>
      </c>
      <c r="N65" s="36">
        <v>3218.4737752599999</v>
      </c>
      <c r="O65" s="36">
        <v>3228.38644282</v>
      </c>
      <c r="P65" s="36">
        <v>3232.9209414100001</v>
      </c>
      <c r="Q65" s="36">
        <v>3226.7818330099999</v>
      </c>
      <c r="R65" s="36">
        <v>3243.8767664800002</v>
      </c>
      <c r="S65" s="36">
        <v>3233.2088330500001</v>
      </c>
      <c r="T65" s="36">
        <v>3223.7317774600001</v>
      </c>
      <c r="U65" s="36">
        <v>3213.5682923899999</v>
      </c>
      <c r="V65" s="36">
        <v>3200.3728065400001</v>
      </c>
      <c r="W65" s="36">
        <v>3217.5941698800002</v>
      </c>
      <c r="X65" s="36">
        <v>3223.5120300399999</v>
      </c>
      <c r="Y65" s="36">
        <v>3286.7738129200002</v>
      </c>
    </row>
    <row r="66" spans="1:25" x14ac:dyDescent="0.2">
      <c r="A66" s="35">
        <v>21</v>
      </c>
      <c r="B66" s="36">
        <v>3318.2476075600002</v>
      </c>
      <c r="C66" s="36">
        <v>3326.10285273</v>
      </c>
      <c r="D66" s="36">
        <v>3357.30592252</v>
      </c>
      <c r="E66" s="36">
        <v>3407.7772893400002</v>
      </c>
      <c r="F66" s="36">
        <v>3422.7407055200001</v>
      </c>
      <c r="G66" s="36">
        <v>3398.3239559099998</v>
      </c>
      <c r="H66" s="36">
        <v>3329.4860764600003</v>
      </c>
      <c r="I66" s="36">
        <v>3272.1660254799999</v>
      </c>
      <c r="J66" s="36">
        <v>3149.4390074100002</v>
      </c>
      <c r="K66" s="36">
        <v>3215.8065455000001</v>
      </c>
      <c r="L66" s="36">
        <v>3209.6959795500002</v>
      </c>
      <c r="M66" s="36">
        <v>3199.1667823500002</v>
      </c>
      <c r="N66" s="36">
        <v>3179.95960737</v>
      </c>
      <c r="O66" s="36">
        <v>3205.3191422</v>
      </c>
      <c r="P66" s="36">
        <v>3194.3335278</v>
      </c>
      <c r="Q66" s="36">
        <v>3183.1885593399998</v>
      </c>
      <c r="R66" s="36">
        <v>3193.5519749600003</v>
      </c>
      <c r="S66" s="36">
        <v>3186.86387126</v>
      </c>
      <c r="T66" s="36">
        <v>3187.4151521999997</v>
      </c>
      <c r="U66" s="36">
        <v>3200.0238708299999</v>
      </c>
      <c r="V66" s="36">
        <v>3171.7846019600001</v>
      </c>
      <c r="W66" s="36">
        <v>3175.13586416</v>
      </c>
      <c r="X66" s="36">
        <v>3239.5407188899999</v>
      </c>
      <c r="Y66" s="36">
        <v>3307.7286681299997</v>
      </c>
    </row>
    <row r="67" spans="1:25" x14ac:dyDescent="0.2">
      <c r="A67" s="35">
        <v>22</v>
      </c>
      <c r="B67" s="36">
        <v>3291.0690014400002</v>
      </c>
      <c r="C67" s="36">
        <v>3352.7867275200001</v>
      </c>
      <c r="D67" s="36">
        <v>3384.1111144299998</v>
      </c>
      <c r="E67" s="36">
        <v>3447.0097712500001</v>
      </c>
      <c r="F67" s="36">
        <v>3460.4457960599998</v>
      </c>
      <c r="G67" s="36">
        <v>3453.0957875899999</v>
      </c>
      <c r="H67" s="36">
        <v>3365.7468034899998</v>
      </c>
      <c r="I67" s="36">
        <v>3266.6327795500001</v>
      </c>
      <c r="J67" s="36">
        <v>3199.9073348100001</v>
      </c>
      <c r="K67" s="36">
        <v>3175.49548108</v>
      </c>
      <c r="L67" s="36">
        <v>3152.7981345399999</v>
      </c>
      <c r="M67" s="36">
        <v>3147.11134176</v>
      </c>
      <c r="N67" s="36">
        <v>3133.5460064100002</v>
      </c>
      <c r="O67" s="36">
        <v>3144.6355521299997</v>
      </c>
      <c r="P67" s="36">
        <v>3143.2478813000002</v>
      </c>
      <c r="Q67" s="36">
        <v>3135.7033017799999</v>
      </c>
      <c r="R67" s="36">
        <v>3139.8233412700001</v>
      </c>
      <c r="S67" s="36">
        <v>3144.8856522700003</v>
      </c>
      <c r="T67" s="36">
        <v>3152.4627662899998</v>
      </c>
      <c r="U67" s="36">
        <v>3151.4820111499998</v>
      </c>
      <c r="V67" s="36">
        <v>3148.4959887</v>
      </c>
      <c r="W67" s="36">
        <v>3148.4553145499999</v>
      </c>
      <c r="X67" s="36">
        <v>3320.7330707300002</v>
      </c>
      <c r="Y67" s="36">
        <v>3298.13761376</v>
      </c>
    </row>
    <row r="68" spans="1:25" x14ac:dyDescent="0.2">
      <c r="A68" s="35">
        <v>23</v>
      </c>
      <c r="B68" s="36">
        <v>3367.89001745</v>
      </c>
      <c r="C68" s="36">
        <v>3435.7016414300001</v>
      </c>
      <c r="D68" s="36">
        <v>3463.2902332399999</v>
      </c>
      <c r="E68" s="36">
        <v>3508.05003545</v>
      </c>
      <c r="F68" s="36">
        <v>3491.9109518099999</v>
      </c>
      <c r="G68" s="36">
        <v>3443.2449775099999</v>
      </c>
      <c r="H68" s="36">
        <v>3358.2703489199998</v>
      </c>
      <c r="I68" s="36">
        <v>3287.3085828200001</v>
      </c>
      <c r="J68" s="36">
        <v>3342.97479905</v>
      </c>
      <c r="K68" s="36">
        <v>3164.7030231600002</v>
      </c>
      <c r="L68" s="36">
        <v>3175.4506617000002</v>
      </c>
      <c r="M68" s="36">
        <v>3175.9611233000001</v>
      </c>
      <c r="N68" s="36">
        <v>3180.9874376100001</v>
      </c>
      <c r="O68" s="36">
        <v>3184.1756184700002</v>
      </c>
      <c r="P68" s="36">
        <v>3199.6479649500002</v>
      </c>
      <c r="Q68" s="36">
        <v>3184.4249641299998</v>
      </c>
      <c r="R68" s="36">
        <v>3187.9813240600001</v>
      </c>
      <c r="S68" s="36">
        <v>3185.5689331899998</v>
      </c>
      <c r="T68" s="36">
        <v>3184.1943690200001</v>
      </c>
      <c r="U68" s="36">
        <v>3176.3991088100001</v>
      </c>
      <c r="V68" s="36">
        <v>3185.8319778300001</v>
      </c>
      <c r="W68" s="36">
        <v>3202.5143547600001</v>
      </c>
      <c r="X68" s="36">
        <v>3400.2757667700002</v>
      </c>
      <c r="Y68" s="36">
        <v>3361.8804643899998</v>
      </c>
    </row>
    <row r="69" spans="1:25" x14ac:dyDescent="0.2">
      <c r="A69" s="35">
        <v>24</v>
      </c>
      <c r="B69" s="36">
        <v>3309.43649078</v>
      </c>
      <c r="C69" s="36">
        <v>3323.3703419600001</v>
      </c>
      <c r="D69" s="36">
        <v>3371.8035309299999</v>
      </c>
      <c r="E69" s="36">
        <v>3442.3598758200001</v>
      </c>
      <c r="F69" s="36">
        <v>3483.5423858500003</v>
      </c>
      <c r="G69" s="36">
        <v>3483.33901612</v>
      </c>
      <c r="H69" s="36">
        <v>3483.2366892300001</v>
      </c>
      <c r="I69" s="36">
        <v>3472.8540041199999</v>
      </c>
      <c r="J69" s="36">
        <v>3310.63551147</v>
      </c>
      <c r="K69" s="36">
        <v>3234.8026350099999</v>
      </c>
      <c r="L69" s="36">
        <v>3172.5395625300002</v>
      </c>
      <c r="M69" s="36">
        <v>3164.23261366</v>
      </c>
      <c r="N69" s="36">
        <v>3159.3985615799998</v>
      </c>
      <c r="O69" s="36">
        <v>3172.2321333300001</v>
      </c>
      <c r="P69" s="36">
        <v>3183.9483462200001</v>
      </c>
      <c r="Q69" s="36">
        <v>3193.2529135999998</v>
      </c>
      <c r="R69" s="36">
        <v>3181.6317378099998</v>
      </c>
      <c r="S69" s="36">
        <v>3185.83807093</v>
      </c>
      <c r="T69" s="36">
        <v>3188.7068676100002</v>
      </c>
      <c r="U69" s="36">
        <v>3202.9077904000001</v>
      </c>
      <c r="V69" s="36">
        <v>3178.3772777300001</v>
      </c>
      <c r="W69" s="36">
        <v>3162.8917782799999</v>
      </c>
      <c r="X69" s="36">
        <v>3208.5290059899999</v>
      </c>
      <c r="Y69" s="36">
        <v>3216.0377019100001</v>
      </c>
    </row>
    <row r="70" spans="1:25" x14ac:dyDescent="0.2">
      <c r="A70" s="35">
        <v>25</v>
      </c>
      <c r="B70" s="36">
        <v>3229.0070651800002</v>
      </c>
      <c r="C70" s="36">
        <v>3353.1918291100001</v>
      </c>
      <c r="D70" s="36">
        <v>3262.08362089</v>
      </c>
      <c r="E70" s="36">
        <v>3504.3434861400001</v>
      </c>
      <c r="F70" s="36">
        <v>3365.2080987100003</v>
      </c>
      <c r="G70" s="36">
        <v>3351.1584610300001</v>
      </c>
      <c r="H70" s="36">
        <v>3253.38979625</v>
      </c>
      <c r="I70" s="36">
        <v>3243.0447871199999</v>
      </c>
      <c r="J70" s="36">
        <v>3323.4830740499997</v>
      </c>
      <c r="K70" s="36">
        <v>3342.0657139299997</v>
      </c>
      <c r="L70" s="36">
        <v>3324.9376406900001</v>
      </c>
      <c r="M70" s="36">
        <v>3316.6769259899997</v>
      </c>
      <c r="N70" s="36">
        <v>3314.9313760499999</v>
      </c>
      <c r="O70" s="36">
        <v>3314.2868660899999</v>
      </c>
      <c r="P70" s="36">
        <v>3310.3045760099999</v>
      </c>
      <c r="Q70" s="36">
        <v>3311.5161401099999</v>
      </c>
      <c r="R70" s="36">
        <v>3300.0454984000003</v>
      </c>
      <c r="S70" s="36">
        <v>3308.4772975400001</v>
      </c>
      <c r="T70" s="36">
        <v>3309.68904828</v>
      </c>
      <c r="U70" s="36">
        <v>3307.2005453199999</v>
      </c>
      <c r="V70" s="36">
        <v>3304.7966058699999</v>
      </c>
      <c r="W70" s="36">
        <v>3340.1674392600003</v>
      </c>
      <c r="X70" s="36">
        <v>3412.55337143</v>
      </c>
      <c r="Y70" s="36">
        <v>3253.3558726000001</v>
      </c>
    </row>
    <row r="71" spans="1:25" x14ac:dyDescent="0.2">
      <c r="A71" s="35">
        <v>26</v>
      </c>
      <c r="B71" s="36">
        <v>3225.0777472499999</v>
      </c>
      <c r="C71" s="36">
        <v>3280.4008354799998</v>
      </c>
      <c r="D71" s="36">
        <v>3328.7990148700001</v>
      </c>
      <c r="E71" s="36">
        <v>3340.7521924500002</v>
      </c>
      <c r="F71" s="36">
        <v>3354.1997764100001</v>
      </c>
      <c r="G71" s="36">
        <v>3336.9826481800001</v>
      </c>
      <c r="H71" s="36">
        <v>3284.4453775100001</v>
      </c>
      <c r="I71" s="36">
        <v>3242.0501566899998</v>
      </c>
      <c r="J71" s="36">
        <v>3499.5992656499998</v>
      </c>
      <c r="K71" s="36">
        <v>3485.5889871200002</v>
      </c>
      <c r="L71" s="36">
        <v>3429.8555442500001</v>
      </c>
      <c r="M71" s="36">
        <v>3382.5952365200001</v>
      </c>
      <c r="N71" s="36">
        <v>3425.32857311</v>
      </c>
      <c r="O71" s="36">
        <v>3382.83700215</v>
      </c>
      <c r="P71" s="36">
        <v>3394.89864958</v>
      </c>
      <c r="Q71" s="36">
        <v>3400.0813911099999</v>
      </c>
      <c r="R71" s="36">
        <v>3394.23789893</v>
      </c>
      <c r="S71" s="36">
        <v>3389.7728555899998</v>
      </c>
      <c r="T71" s="36">
        <v>3429.2763606499998</v>
      </c>
      <c r="U71" s="36">
        <v>3452.95081987</v>
      </c>
      <c r="V71" s="36">
        <v>3444.5663136799999</v>
      </c>
      <c r="W71" s="36">
        <v>3415.6462651400002</v>
      </c>
      <c r="X71" s="36">
        <v>3448.7648859000001</v>
      </c>
      <c r="Y71" s="36">
        <v>3438.8747041000001</v>
      </c>
    </row>
    <row r="72" spans="1:25" x14ac:dyDescent="0.2">
      <c r="A72" s="35">
        <v>27</v>
      </c>
      <c r="B72" s="36">
        <v>3390.1627032700003</v>
      </c>
      <c r="C72" s="36">
        <v>3344.2397075499998</v>
      </c>
      <c r="D72" s="36">
        <v>3341.8463722299998</v>
      </c>
      <c r="E72" s="36">
        <v>3360.38480488</v>
      </c>
      <c r="F72" s="36">
        <v>3360.4777289600001</v>
      </c>
      <c r="G72" s="36">
        <v>3275.73937187</v>
      </c>
      <c r="H72" s="36">
        <v>3213.7091688200003</v>
      </c>
      <c r="I72" s="36">
        <v>3307.49659526</v>
      </c>
      <c r="J72" s="36">
        <v>3261.4063694199999</v>
      </c>
      <c r="K72" s="36">
        <v>3306.2806939699999</v>
      </c>
      <c r="L72" s="36">
        <v>3293.88705484</v>
      </c>
      <c r="M72" s="36">
        <v>3293.3444672800001</v>
      </c>
      <c r="N72" s="36">
        <v>3292.54962385</v>
      </c>
      <c r="O72" s="36">
        <v>3276.84855118</v>
      </c>
      <c r="P72" s="36">
        <v>3295.6593934899997</v>
      </c>
      <c r="Q72" s="36">
        <v>3285.7941125299999</v>
      </c>
      <c r="R72" s="36">
        <v>3278.99704036</v>
      </c>
      <c r="S72" s="36">
        <v>3279.1773223999999</v>
      </c>
      <c r="T72" s="36">
        <v>3210.4942830200002</v>
      </c>
      <c r="U72" s="36">
        <v>3216.34316752</v>
      </c>
      <c r="V72" s="36">
        <v>3200.7699633400002</v>
      </c>
      <c r="W72" s="36">
        <v>3308.3277234499997</v>
      </c>
      <c r="X72" s="36">
        <v>3276.4825854300002</v>
      </c>
      <c r="Y72" s="36">
        <v>3314.9112426199999</v>
      </c>
    </row>
    <row r="73" spans="1:25" x14ac:dyDescent="0.2">
      <c r="A73" s="35">
        <v>28</v>
      </c>
      <c r="B73" s="36">
        <v>3288.2362640000001</v>
      </c>
      <c r="C73" s="36">
        <v>3332.6735719499998</v>
      </c>
      <c r="D73" s="36">
        <v>3367.22174421</v>
      </c>
      <c r="E73" s="36">
        <v>3389.03235993</v>
      </c>
      <c r="F73" s="36">
        <v>3364.5015059399998</v>
      </c>
      <c r="G73" s="36">
        <v>3370.23931498</v>
      </c>
      <c r="H73" s="36">
        <v>3389.2415052399997</v>
      </c>
      <c r="I73" s="36">
        <v>3345.0223756999999</v>
      </c>
      <c r="J73" s="36">
        <v>3318.99786782</v>
      </c>
      <c r="K73" s="36">
        <v>3365.0479049800001</v>
      </c>
      <c r="L73" s="36">
        <v>3333.7301297700001</v>
      </c>
      <c r="M73" s="36">
        <v>3311.9916445599997</v>
      </c>
      <c r="N73" s="36">
        <v>3314.9889953899997</v>
      </c>
      <c r="O73" s="36">
        <v>3318.75479425</v>
      </c>
      <c r="P73" s="36">
        <v>3330.8527491</v>
      </c>
      <c r="Q73" s="36">
        <v>3326.4278242099999</v>
      </c>
      <c r="R73" s="36">
        <v>3333.3286733999998</v>
      </c>
      <c r="S73" s="36">
        <v>3249.2884306000001</v>
      </c>
      <c r="T73" s="36">
        <v>3240.8410674900001</v>
      </c>
      <c r="U73" s="36">
        <v>3236.71474524</v>
      </c>
      <c r="V73" s="36">
        <v>3237.66322747</v>
      </c>
      <c r="W73" s="36">
        <v>3215.4152261599997</v>
      </c>
      <c r="X73" s="36">
        <v>3171.3339923099998</v>
      </c>
      <c r="Y73" s="36">
        <v>3283.7379085699999</v>
      </c>
    </row>
    <row r="74" spans="1:25" x14ac:dyDescent="0.2">
      <c r="A74" s="35">
        <v>29</v>
      </c>
      <c r="B74" s="36">
        <v>3324.0924125300003</v>
      </c>
      <c r="C74" s="36">
        <v>3345.6594895000003</v>
      </c>
      <c r="D74" s="36">
        <v>3311.5720868200001</v>
      </c>
      <c r="E74" s="36">
        <v>3310.5018062499998</v>
      </c>
      <c r="F74" s="36">
        <v>3325.5173187800001</v>
      </c>
      <c r="G74" s="36">
        <v>3310.4135340400003</v>
      </c>
      <c r="H74" s="36">
        <v>3275.8573612499999</v>
      </c>
      <c r="I74" s="36">
        <v>3305.19268797</v>
      </c>
      <c r="J74" s="36">
        <v>3294.13026567</v>
      </c>
      <c r="K74" s="36">
        <v>3324.0512961300001</v>
      </c>
      <c r="L74" s="36">
        <v>3315.8979205999999</v>
      </c>
      <c r="M74" s="36">
        <v>3307.9991463299998</v>
      </c>
      <c r="N74" s="36">
        <v>3293.83451982</v>
      </c>
      <c r="O74" s="36">
        <v>3298.5093001999999</v>
      </c>
      <c r="P74" s="36">
        <v>3301.2661410400001</v>
      </c>
      <c r="Q74" s="36">
        <v>3295.9718736499999</v>
      </c>
      <c r="R74" s="36">
        <v>3314.8038979200001</v>
      </c>
      <c r="S74" s="36">
        <v>3304.1259486700001</v>
      </c>
      <c r="T74" s="36">
        <v>3336.0415393400003</v>
      </c>
      <c r="U74" s="36">
        <v>3338.3338467999997</v>
      </c>
      <c r="V74" s="36">
        <v>3329.4818839699997</v>
      </c>
      <c r="W74" s="36">
        <v>3318.65415222</v>
      </c>
      <c r="X74" s="36">
        <v>3318.0922609300001</v>
      </c>
      <c r="Y74" s="36">
        <v>3281.6929597100002</v>
      </c>
    </row>
    <row r="75" spans="1:25" x14ac:dyDescent="0.2">
      <c r="A75" s="35">
        <v>30</v>
      </c>
      <c r="B75" s="36">
        <v>3342.3896469799997</v>
      </c>
      <c r="C75" s="36">
        <v>3362.4447594999997</v>
      </c>
      <c r="D75" s="36">
        <v>3360.55624713</v>
      </c>
      <c r="E75" s="36">
        <v>3360.9114049</v>
      </c>
      <c r="F75" s="36">
        <v>3359.5938138699998</v>
      </c>
      <c r="G75" s="36">
        <v>3354.6809331700001</v>
      </c>
      <c r="H75" s="36">
        <v>3455.7611046400002</v>
      </c>
      <c r="I75" s="36">
        <v>3382.74289271</v>
      </c>
      <c r="J75" s="36">
        <v>3294.64211716</v>
      </c>
      <c r="K75" s="36">
        <v>3201.63946313</v>
      </c>
      <c r="L75" s="36">
        <v>3207.86711977</v>
      </c>
      <c r="M75" s="36">
        <v>3195.0539995700001</v>
      </c>
      <c r="N75" s="36">
        <v>3196.0478744799998</v>
      </c>
      <c r="O75" s="36">
        <v>3194.2440212199999</v>
      </c>
      <c r="P75" s="36">
        <v>3193.72298331</v>
      </c>
      <c r="Q75" s="36">
        <v>3192.8946649</v>
      </c>
      <c r="R75" s="36">
        <v>3173.9387814199999</v>
      </c>
      <c r="S75" s="36">
        <v>3174.7084195800003</v>
      </c>
      <c r="T75" s="36">
        <v>3173.9859120699998</v>
      </c>
      <c r="U75" s="36">
        <v>3172.0713433400001</v>
      </c>
      <c r="V75" s="36">
        <v>3177.7757130200002</v>
      </c>
      <c r="W75" s="36">
        <v>3193.86291962</v>
      </c>
      <c r="X75" s="36">
        <v>3185.20700863</v>
      </c>
      <c r="Y75" s="36">
        <v>3275.9369852099999</v>
      </c>
    </row>
    <row r="76" spans="1:25" x14ac:dyDescent="0.2">
      <c r="A76" s="35">
        <v>31</v>
      </c>
      <c r="B76" s="36">
        <v>3373.8609377500002</v>
      </c>
      <c r="C76" s="36">
        <v>3366.05470126</v>
      </c>
      <c r="D76" s="36">
        <v>3296.6209659399997</v>
      </c>
      <c r="E76" s="36">
        <v>3315.5074092899999</v>
      </c>
      <c r="F76" s="36">
        <v>3318.6494221400003</v>
      </c>
      <c r="G76" s="36">
        <v>3308.0405062200002</v>
      </c>
      <c r="H76" s="36">
        <v>3296.6275290099998</v>
      </c>
      <c r="I76" s="36">
        <v>3348.88756225</v>
      </c>
      <c r="J76" s="36">
        <v>3321.7645248499998</v>
      </c>
      <c r="K76" s="36">
        <v>3202.3919812899999</v>
      </c>
      <c r="L76" s="36">
        <v>3163.23352583</v>
      </c>
      <c r="M76" s="36">
        <v>3141.7171693099999</v>
      </c>
      <c r="N76" s="36">
        <v>3160.5447869</v>
      </c>
      <c r="O76" s="36">
        <v>3164.7142776599999</v>
      </c>
      <c r="P76" s="36">
        <v>3209.10564617</v>
      </c>
      <c r="Q76" s="36">
        <v>3224.6304218499999</v>
      </c>
      <c r="R76" s="36">
        <v>3231.2438103899999</v>
      </c>
      <c r="S76" s="36">
        <v>3232.9820663300002</v>
      </c>
      <c r="T76" s="36">
        <v>3224.4515198399999</v>
      </c>
      <c r="U76" s="36">
        <v>3222.7148111699998</v>
      </c>
      <c r="V76" s="36">
        <v>3181.8237333699999</v>
      </c>
      <c r="W76" s="36">
        <v>3162.2829980500001</v>
      </c>
      <c r="X76" s="36">
        <v>3211.5161550500002</v>
      </c>
      <c r="Y76" s="36">
        <v>3252.0966622800001</v>
      </c>
    </row>
    <row r="78" spans="1:25" x14ac:dyDescent="0.2">
      <c r="A78" s="37"/>
      <c r="B78" s="33"/>
    </row>
    <row r="79" spans="1:25" x14ac:dyDescent="0.2">
      <c r="A79" s="111" t="s">
        <v>0</v>
      </c>
      <c r="B79" s="112" t="s">
        <v>99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3950.1530409299999</v>
      </c>
      <c r="C81" s="36">
        <v>4015.5242533999995</v>
      </c>
      <c r="D81" s="36">
        <v>4040.0147769099999</v>
      </c>
      <c r="E81" s="36">
        <v>4067.8600798199996</v>
      </c>
      <c r="F81" s="36">
        <v>4075.1872983999997</v>
      </c>
      <c r="G81" s="36">
        <v>4049.2928932099999</v>
      </c>
      <c r="H81" s="36">
        <v>4063.1295606599997</v>
      </c>
      <c r="I81" s="36">
        <v>4013.1683420799995</v>
      </c>
      <c r="J81" s="36">
        <v>3947.3660634299999</v>
      </c>
      <c r="K81" s="36">
        <v>3914.1247270799995</v>
      </c>
      <c r="L81" s="36">
        <v>3916.3572850299993</v>
      </c>
      <c r="M81" s="36">
        <v>3913.5606804399999</v>
      </c>
      <c r="N81" s="36">
        <v>3916.2657634399998</v>
      </c>
      <c r="O81" s="36">
        <v>3915.9904783899997</v>
      </c>
      <c r="P81" s="36">
        <v>3913.4384785399993</v>
      </c>
      <c r="Q81" s="36">
        <v>3896.5248421199994</v>
      </c>
      <c r="R81" s="36">
        <v>3888.3968174099996</v>
      </c>
      <c r="S81" s="36">
        <v>3908.1488188899998</v>
      </c>
      <c r="T81" s="36">
        <v>3917.1790768099995</v>
      </c>
      <c r="U81" s="36">
        <v>3920.4329640399997</v>
      </c>
      <c r="V81" s="36">
        <v>3926.5590308299993</v>
      </c>
      <c r="W81" s="36">
        <v>3905.8477053499996</v>
      </c>
      <c r="X81" s="36">
        <v>3928.1406502399996</v>
      </c>
      <c r="Y81" s="36">
        <v>3879.0528346999995</v>
      </c>
    </row>
    <row r="82" spans="1:25" x14ac:dyDescent="0.2">
      <c r="A82" s="35">
        <v>2</v>
      </c>
      <c r="B82" s="36">
        <v>3929.4674740199994</v>
      </c>
      <c r="C82" s="36">
        <v>3962.8702746399999</v>
      </c>
      <c r="D82" s="36">
        <v>3994.2225306899995</v>
      </c>
      <c r="E82" s="36">
        <v>4015.2927047999997</v>
      </c>
      <c r="F82" s="36">
        <v>4019.3946071299997</v>
      </c>
      <c r="G82" s="36">
        <v>4028.0537598599999</v>
      </c>
      <c r="H82" s="36">
        <v>3999.8162492499996</v>
      </c>
      <c r="I82" s="36">
        <v>4000.7721314099995</v>
      </c>
      <c r="J82" s="36">
        <v>3885.9306802899996</v>
      </c>
      <c r="K82" s="36">
        <v>3824.4767342299997</v>
      </c>
      <c r="L82" s="36">
        <v>3785.8159241399994</v>
      </c>
      <c r="M82" s="36">
        <v>3783.6315045699998</v>
      </c>
      <c r="N82" s="36">
        <v>3798.1818072599995</v>
      </c>
      <c r="O82" s="36">
        <v>3797.3239805799994</v>
      </c>
      <c r="P82" s="36">
        <v>3809.5897783099995</v>
      </c>
      <c r="Q82" s="36">
        <v>3814.3634558199997</v>
      </c>
      <c r="R82" s="36">
        <v>3815.9076383999995</v>
      </c>
      <c r="S82" s="36">
        <v>3818.5532376299993</v>
      </c>
      <c r="T82" s="36">
        <v>3814.4868835799994</v>
      </c>
      <c r="U82" s="36">
        <v>3820.2394697199998</v>
      </c>
      <c r="V82" s="36">
        <v>3816.6176504899995</v>
      </c>
      <c r="W82" s="36">
        <v>3799.2819869999998</v>
      </c>
      <c r="X82" s="36">
        <v>3812.6886342599996</v>
      </c>
      <c r="Y82" s="36">
        <v>3886.1269869899998</v>
      </c>
    </row>
    <row r="83" spans="1:25" x14ac:dyDescent="0.2">
      <c r="A83" s="35">
        <v>3</v>
      </c>
      <c r="B83" s="36">
        <v>3876.7912492199998</v>
      </c>
      <c r="C83" s="36">
        <v>3874.1359996699998</v>
      </c>
      <c r="D83" s="36">
        <v>3912.2924189599994</v>
      </c>
      <c r="E83" s="36">
        <v>3919.3275998599997</v>
      </c>
      <c r="F83" s="36">
        <v>3927.1671639999995</v>
      </c>
      <c r="G83" s="36">
        <v>3924.1548574399999</v>
      </c>
      <c r="H83" s="36">
        <v>3899.7554361399993</v>
      </c>
      <c r="I83" s="36">
        <v>3973.6382786499994</v>
      </c>
      <c r="J83" s="36">
        <v>3915.6016565699997</v>
      </c>
      <c r="K83" s="36">
        <v>3844.9585535099995</v>
      </c>
      <c r="L83" s="36">
        <v>3798.3218782999998</v>
      </c>
      <c r="M83" s="36">
        <v>3785.6698412199999</v>
      </c>
      <c r="N83" s="36">
        <v>3800.2113243799995</v>
      </c>
      <c r="O83" s="36">
        <v>3802.1032576599996</v>
      </c>
      <c r="P83" s="36">
        <v>3806.5494074699996</v>
      </c>
      <c r="Q83" s="36">
        <v>3811.4788893199998</v>
      </c>
      <c r="R83" s="36">
        <v>3815.1033961599996</v>
      </c>
      <c r="S83" s="36">
        <v>3809.5306172499995</v>
      </c>
      <c r="T83" s="36">
        <v>3800.0990255399997</v>
      </c>
      <c r="U83" s="36">
        <v>3808.1076804599998</v>
      </c>
      <c r="V83" s="36">
        <v>3801.5871467599995</v>
      </c>
      <c r="W83" s="36">
        <v>3778.4564608299997</v>
      </c>
      <c r="X83" s="36">
        <v>3814.1728859599993</v>
      </c>
      <c r="Y83" s="36">
        <v>3895.1150010199995</v>
      </c>
    </row>
    <row r="84" spans="1:25" x14ac:dyDescent="0.2">
      <c r="A84" s="35">
        <v>4</v>
      </c>
      <c r="B84" s="36">
        <v>3932.5863692899998</v>
      </c>
      <c r="C84" s="36">
        <v>3924.9257745899999</v>
      </c>
      <c r="D84" s="36">
        <v>3897.6726685199997</v>
      </c>
      <c r="E84" s="36">
        <v>3921.5485797399997</v>
      </c>
      <c r="F84" s="36">
        <v>3917.0386627599996</v>
      </c>
      <c r="G84" s="36">
        <v>3917.2545884999995</v>
      </c>
      <c r="H84" s="36">
        <v>3933.9688120999995</v>
      </c>
      <c r="I84" s="36">
        <v>3970.2277401699998</v>
      </c>
      <c r="J84" s="36">
        <v>3932.8934217599995</v>
      </c>
      <c r="K84" s="36">
        <v>3922.2415761599996</v>
      </c>
      <c r="L84" s="36">
        <v>3914.6633866499997</v>
      </c>
      <c r="M84" s="36">
        <v>3886.1529689899994</v>
      </c>
      <c r="N84" s="36">
        <v>3891.5111904999999</v>
      </c>
      <c r="O84" s="36">
        <v>3720.3088657099997</v>
      </c>
      <c r="P84" s="36">
        <v>3612.3791136799996</v>
      </c>
      <c r="Q84" s="36">
        <v>3619.0200889199996</v>
      </c>
      <c r="R84" s="36">
        <v>3623.6675744099998</v>
      </c>
      <c r="S84" s="36">
        <v>3675.5758037399996</v>
      </c>
      <c r="T84" s="36">
        <v>3760.6402868299997</v>
      </c>
      <c r="U84" s="36">
        <v>3828.7726473499997</v>
      </c>
      <c r="V84" s="36">
        <v>3905.2419179299995</v>
      </c>
      <c r="W84" s="36">
        <v>3924.0708441999996</v>
      </c>
      <c r="X84" s="36">
        <v>3967.1596429899996</v>
      </c>
      <c r="Y84" s="36">
        <v>4081.4428465799997</v>
      </c>
    </row>
    <row r="85" spans="1:25" x14ac:dyDescent="0.2">
      <c r="A85" s="35">
        <v>5</v>
      </c>
      <c r="B85" s="36">
        <v>4102.7379661599989</v>
      </c>
      <c r="C85" s="36">
        <v>4099.1246279899997</v>
      </c>
      <c r="D85" s="36">
        <v>4159.2962378100001</v>
      </c>
      <c r="E85" s="36">
        <v>4183.5882066300001</v>
      </c>
      <c r="F85" s="36">
        <v>4196.4124189000004</v>
      </c>
      <c r="G85" s="36">
        <v>4128.41232846</v>
      </c>
      <c r="H85" s="36">
        <v>3985.9798478499997</v>
      </c>
      <c r="I85" s="36">
        <v>3950.9489951199998</v>
      </c>
      <c r="J85" s="36">
        <v>3917.4775143999996</v>
      </c>
      <c r="K85" s="36">
        <v>3905.8511211199998</v>
      </c>
      <c r="L85" s="36">
        <v>3862.3168455899995</v>
      </c>
      <c r="M85" s="36">
        <v>3843.6534548699997</v>
      </c>
      <c r="N85" s="36">
        <v>3851.7277814299996</v>
      </c>
      <c r="O85" s="36">
        <v>3851.0069816999999</v>
      </c>
      <c r="P85" s="36">
        <v>3865.2393507299998</v>
      </c>
      <c r="Q85" s="36">
        <v>3872.2549610999995</v>
      </c>
      <c r="R85" s="36">
        <v>3873.2171379199995</v>
      </c>
      <c r="S85" s="36">
        <v>3886.8949013099996</v>
      </c>
      <c r="T85" s="36">
        <v>3884.3465337499997</v>
      </c>
      <c r="U85" s="36">
        <v>3896.8931353199996</v>
      </c>
      <c r="V85" s="36">
        <v>3895.0116118499996</v>
      </c>
      <c r="W85" s="36">
        <v>3868.5638537499995</v>
      </c>
      <c r="X85" s="36">
        <v>3897.9944555099996</v>
      </c>
      <c r="Y85" s="36">
        <v>3968.9477456299996</v>
      </c>
    </row>
    <row r="86" spans="1:25" x14ac:dyDescent="0.2">
      <c r="A86" s="35">
        <v>6</v>
      </c>
      <c r="B86" s="36">
        <v>4051.0755370099996</v>
      </c>
      <c r="C86" s="36">
        <v>4113.7581511799999</v>
      </c>
      <c r="D86" s="36">
        <v>4173.7469543199995</v>
      </c>
      <c r="E86" s="36">
        <v>4192.3760080800002</v>
      </c>
      <c r="F86" s="36">
        <v>4201.5504851800006</v>
      </c>
      <c r="G86" s="36">
        <v>4190.4570785599999</v>
      </c>
      <c r="H86" s="36">
        <v>4122.2188822499993</v>
      </c>
      <c r="I86" s="36">
        <v>4036.3002742099993</v>
      </c>
      <c r="J86" s="36">
        <v>3968.3318932699999</v>
      </c>
      <c r="K86" s="36">
        <v>3931.0089500799995</v>
      </c>
      <c r="L86" s="36">
        <v>3890.8728464499995</v>
      </c>
      <c r="M86" s="36">
        <v>3881.2843829099997</v>
      </c>
      <c r="N86" s="36">
        <v>3884.6636931699995</v>
      </c>
      <c r="O86" s="36">
        <v>3867.0108056099994</v>
      </c>
      <c r="P86" s="36">
        <v>3872.9903708899997</v>
      </c>
      <c r="Q86" s="36">
        <v>3891.7157449099996</v>
      </c>
      <c r="R86" s="36">
        <v>3894.2864843199995</v>
      </c>
      <c r="S86" s="36">
        <v>3900.1009126699996</v>
      </c>
      <c r="T86" s="36">
        <v>3906.8600903399997</v>
      </c>
      <c r="U86" s="36">
        <v>3913.0657734299998</v>
      </c>
      <c r="V86" s="36">
        <v>3912.3908425599998</v>
      </c>
      <c r="W86" s="36">
        <v>3889.6570939599997</v>
      </c>
      <c r="X86" s="36">
        <v>3912.9495082399994</v>
      </c>
      <c r="Y86" s="36">
        <v>3976.6036208399996</v>
      </c>
    </row>
    <row r="87" spans="1:25" x14ac:dyDescent="0.2">
      <c r="A87" s="35">
        <v>7</v>
      </c>
      <c r="B87" s="36">
        <v>3975.4932012599998</v>
      </c>
      <c r="C87" s="36">
        <v>4023.0148489999997</v>
      </c>
      <c r="D87" s="36">
        <v>4004.4598440199993</v>
      </c>
      <c r="E87" s="36">
        <v>4002.1171851099994</v>
      </c>
      <c r="F87" s="36">
        <v>4001.6299121099996</v>
      </c>
      <c r="G87" s="36">
        <v>4010.0164291699998</v>
      </c>
      <c r="H87" s="36">
        <v>4040.2653029999997</v>
      </c>
      <c r="I87" s="36">
        <v>3994.5474051299993</v>
      </c>
      <c r="J87" s="36">
        <v>3906.8214389699997</v>
      </c>
      <c r="K87" s="36">
        <v>3895.6741051499998</v>
      </c>
      <c r="L87" s="36">
        <v>3882.8898160299996</v>
      </c>
      <c r="M87" s="36">
        <v>3877.9774209499997</v>
      </c>
      <c r="N87" s="36">
        <v>3883.1977855799996</v>
      </c>
      <c r="O87" s="36">
        <v>3867.6826413099993</v>
      </c>
      <c r="P87" s="36">
        <v>3876.1362197099998</v>
      </c>
      <c r="Q87" s="36">
        <v>3892.6093470199999</v>
      </c>
      <c r="R87" s="36">
        <v>3876.4133111999995</v>
      </c>
      <c r="S87" s="36">
        <v>3868.3330418199998</v>
      </c>
      <c r="T87" s="36">
        <v>3883.9237574499998</v>
      </c>
      <c r="U87" s="36">
        <v>3889.9722931799997</v>
      </c>
      <c r="V87" s="36">
        <v>3897.5033788499995</v>
      </c>
      <c r="W87" s="36">
        <v>3873.1413980599996</v>
      </c>
      <c r="X87" s="36">
        <v>3890.1541460899994</v>
      </c>
      <c r="Y87" s="36">
        <v>3943.4438607099996</v>
      </c>
    </row>
    <row r="88" spans="1:25" x14ac:dyDescent="0.2">
      <c r="A88" s="35">
        <v>8</v>
      </c>
      <c r="B88" s="36">
        <v>3872.7817918399996</v>
      </c>
      <c r="C88" s="36">
        <v>3931.5694321899996</v>
      </c>
      <c r="D88" s="36">
        <v>3958.4620193899996</v>
      </c>
      <c r="E88" s="36">
        <v>4008.2559584799997</v>
      </c>
      <c r="F88" s="36">
        <v>4014.1150207399996</v>
      </c>
      <c r="G88" s="36">
        <v>4013.6366983599996</v>
      </c>
      <c r="H88" s="36">
        <v>3965.0096570799997</v>
      </c>
      <c r="I88" s="36">
        <v>3905.8045977599995</v>
      </c>
      <c r="J88" s="36">
        <v>3914.0871587599995</v>
      </c>
      <c r="K88" s="36">
        <v>3845.4795949899994</v>
      </c>
      <c r="L88" s="36">
        <v>3839.2165610499997</v>
      </c>
      <c r="M88" s="36">
        <v>3809.3882345599995</v>
      </c>
      <c r="N88" s="36">
        <v>3788.2102811999998</v>
      </c>
      <c r="O88" s="36">
        <v>3794.0648872399997</v>
      </c>
      <c r="P88" s="36">
        <v>3801.5753464999993</v>
      </c>
      <c r="Q88" s="36">
        <v>3793.5888638999995</v>
      </c>
      <c r="R88" s="36">
        <v>3811.0122023899999</v>
      </c>
      <c r="S88" s="36">
        <v>3823.9633026899996</v>
      </c>
      <c r="T88" s="36">
        <v>3835.3660800899997</v>
      </c>
      <c r="U88" s="36">
        <v>3839.9168431299995</v>
      </c>
      <c r="V88" s="36">
        <v>3821.7409936399995</v>
      </c>
      <c r="W88" s="36">
        <v>3840.2551976999998</v>
      </c>
      <c r="X88" s="36">
        <v>3870.2438259699998</v>
      </c>
      <c r="Y88" s="36">
        <v>3915.0560266599996</v>
      </c>
    </row>
    <row r="89" spans="1:25" x14ac:dyDescent="0.2">
      <c r="A89" s="35">
        <v>9</v>
      </c>
      <c r="B89" s="36">
        <v>3947.7784946299994</v>
      </c>
      <c r="C89" s="36">
        <v>3987.5865983099998</v>
      </c>
      <c r="D89" s="36">
        <v>3982.3695376899996</v>
      </c>
      <c r="E89" s="36">
        <v>3978.6221577899996</v>
      </c>
      <c r="F89" s="36">
        <v>4092.3909812699999</v>
      </c>
      <c r="G89" s="36">
        <v>3972.8872710599994</v>
      </c>
      <c r="H89" s="36">
        <v>3995.6319527899996</v>
      </c>
      <c r="I89" s="36">
        <v>4024.4834890599996</v>
      </c>
      <c r="J89" s="36">
        <v>3921.2710732199998</v>
      </c>
      <c r="K89" s="36">
        <v>3791.8227291699995</v>
      </c>
      <c r="L89" s="36">
        <v>3779.3207766099995</v>
      </c>
      <c r="M89" s="36">
        <v>3768.2908411099997</v>
      </c>
      <c r="N89" s="36">
        <v>3773.0279391499994</v>
      </c>
      <c r="O89" s="36">
        <v>3763.5880243899996</v>
      </c>
      <c r="P89" s="36">
        <v>3755.7827449999995</v>
      </c>
      <c r="Q89" s="36">
        <v>3757.3400046999996</v>
      </c>
      <c r="R89" s="36">
        <v>3764.7110360899997</v>
      </c>
      <c r="S89" s="36">
        <v>3779.0975602499998</v>
      </c>
      <c r="T89" s="36">
        <v>3795.7779896199995</v>
      </c>
      <c r="U89" s="36">
        <v>3781.4659160899996</v>
      </c>
      <c r="V89" s="36">
        <v>3780.2878391299996</v>
      </c>
      <c r="W89" s="36">
        <v>3630.9552581299995</v>
      </c>
      <c r="X89" s="36">
        <v>3671.0140412799997</v>
      </c>
      <c r="Y89" s="36">
        <v>3776.8447694299998</v>
      </c>
    </row>
    <row r="90" spans="1:25" x14ac:dyDescent="0.2">
      <c r="A90" s="35">
        <v>10</v>
      </c>
      <c r="B90" s="36">
        <v>3874.1437256499999</v>
      </c>
      <c r="C90" s="36">
        <v>3903.3581199099995</v>
      </c>
      <c r="D90" s="36">
        <v>3904.8081852999999</v>
      </c>
      <c r="E90" s="36">
        <v>3920.6832468999996</v>
      </c>
      <c r="F90" s="36">
        <v>3927.4490809299996</v>
      </c>
      <c r="G90" s="36">
        <v>3913.9799835499994</v>
      </c>
      <c r="H90" s="36">
        <v>3911.8184881699995</v>
      </c>
      <c r="I90" s="36">
        <v>3937.8053088799993</v>
      </c>
      <c r="J90" s="36">
        <v>3927.8176480399993</v>
      </c>
      <c r="K90" s="36">
        <v>3850.0264316199996</v>
      </c>
      <c r="L90" s="36">
        <v>3805.9515513899996</v>
      </c>
      <c r="M90" s="36">
        <v>3788.2558355799997</v>
      </c>
      <c r="N90" s="36">
        <v>3787.6546569199995</v>
      </c>
      <c r="O90" s="36">
        <v>3795.5255894099996</v>
      </c>
      <c r="P90" s="36">
        <v>3799.7266439199998</v>
      </c>
      <c r="Q90" s="36">
        <v>3805.4876802099993</v>
      </c>
      <c r="R90" s="36">
        <v>3815.4209926299995</v>
      </c>
      <c r="S90" s="36">
        <v>3812.6501645799995</v>
      </c>
      <c r="T90" s="36">
        <v>3817.1799801699995</v>
      </c>
      <c r="U90" s="36">
        <v>3814.5536915599996</v>
      </c>
      <c r="V90" s="36">
        <v>3800.8796661899996</v>
      </c>
      <c r="W90" s="36">
        <v>3795.4996210599998</v>
      </c>
      <c r="X90" s="36">
        <v>3829.7248939299993</v>
      </c>
      <c r="Y90" s="36">
        <v>3884.5436145199997</v>
      </c>
    </row>
    <row r="91" spans="1:25" x14ac:dyDescent="0.2">
      <c r="A91" s="35">
        <v>11</v>
      </c>
      <c r="B91" s="36">
        <v>3817.5780907699996</v>
      </c>
      <c r="C91" s="36">
        <v>3871.6320338999994</v>
      </c>
      <c r="D91" s="36">
        <v>3942.2157389599993</v>
      </c>
      <c r="E91" s="36">
        <v>3955.9690223699995</v>
      </c>
      <c r="F91" s="36">
        <v>3945.3801171299997</v>
      </c>
      <c r="G91" s="36">
        <v>3896.1067729899996</v>
      </c>
      <c r="H91" s="36">
        <v>3927.2386635099997</v>
      </c>
      <c r="I91" s="36">
        <v>3926.2768165099997</v>
      </c>
      <c r="J91" s="36">
        <v>3826.8976921299995</v>
      </c>
      <c r="K91" s="36">
        <v>3805.2641651099998</v>
      </c>
      <c r="L91" s="36">
        <v>3798.8045204999994</v>
      </c>
      <c r="M91" s="36">
        <v>3804.3474086299998</v>
      </c>
      <c r="N91" s="36">
        <v>3790.0602610599994</v>
      </c>
      <c r="O91" s="36">
        <v>3793.2563604899997</v>
      </c>
      <c r="P91" s="36">
        <v>3782.4263989699998</v>
      </c>
      <c r="Q91" s="36">
        <v>3780.9282673399998</v>
      </c>
      <c r="R91" s="36">
        <v>3772.9102309999994</v>
      </c>
      <c r="S91" s="36">
        <v>3774.8956517699994</v>
      </c>
      <c r="T91" s="36">
        <v>3772.5724458699997</v>
      </c>
      <c r="U91" s="36">
        <v>3768.5304961599995</v>
      </c>
      <c r="V91" s="36">
        <v>3763.9186806499997</v>
      </c>
      <c r="W91" s="36">
        <v>3771.1494143199993</v>
      </c>
      <c r="X91" s="36">
        <v>3767.5371648299997</v>
      </c>
      <c r="Y91" s="36">
        <v>3831.0446882499996</v>
      </c>
    </row>
    <row r="92" spans="1:25" x14ac:dyDescent="0.2">
      <c r="A92" s="35">
        <v>12</v>
      </c>
      <c r="B92" s="36">
        <v>3806.8196535699994</v>
      </c>
      <c r="C92" s="36">
        <v>3851.2829899499998</v>
      </c>
      <c r="D92" s="36">
        <v>3865.0705038699994</v>
      </c>
      <c r="E92" s="36">
        <v>3873.0477988499997</v>
      </c>
      <c r="F92" s="36">
        <v>3874.7953635999997</v>
      </c>
      <c r="G92" s="36">
        <v>3855.8884552199997</v>
      </c>
      <c r="H92" s="36">
        <v>3821.4153492599994</v>
      </c>
      <c r="I92" s="36">
        <v>3847.3182411999996</v>
      </c>
      <c r="J92" s="36">
        <v>3950.0766442099998</v>
      </c>
      <c r="K92" s="36">
        <v>3937.1194716799996</v>
      </c>
      <c r="L92" s="36">
        <v>3914.4760675999996</v>
      </c>
      <c r="M92" s="36">
        <v>3735.1546696299997</v>
      </c>
      <c r="N92" s="36">
        <v>3729.6648988699994</v>
      </c>
      <c r="O92" s="36">
        <v>3741.9882596999996</v>
      </c>
      <c r="P92" s="36">
        <v>3735.4642025299995</v>
      </c>
      <c r="Q92" s="36">
        <v>3741.3805821299998</v>
      </c>
      <c r="R92" s="36">
        <v>3735.2069337799999</v>
      </c>
      <c r="S92" s="36">
        <v>3730.6179879899996</v>
      </c>
      <c r="T92" s="36">
        <v>3725.7092715699996</v>
      </c>
      <c r="U92" s="36">
        <v>3712.1314781299993</v>
      </c>
      <c r="V92" s="36">
        <v>3710.5537343299998</v>
      </c>
      <c r="W92" s="36">
        <v>3703.5686933099996</v>
      </c>
      <c r="X92" s="36">
        <v>3719.7185643499997</v>
      </c>
      <c r="Y92" s="36">
        <v>3847.2024599299998</v>
      </c>
    </row>
    <row r="93" spans="1:25" x14ac:dyDescent="0.2">
      <c r="A93" s="35">
        <v>13</v>
      </c>
      <c r="B93" s="36">
        <v>3800.1051822499999</v>
      </c>
      <c r="C93" s="36">
        <v>3883.6975542399996</v>
      </c>
      <c r="D93" s="36">
        <v>3897.7284017099996</v>
      </c>
      <c r="E93" s="36">
        <v>3887.0955719599997</v>
      </c>
      <c r="F93" s="36">
        <v>3922.7103116299995</v>
      </c>
      <c r="G93" s="36">
        <v>3931.4077386299996</v>
      </c>
      <c r="H93" s="36">
        <v>3907.7623448299996</v>
      </c>
      <c r="I93" s="36">
        <v>3892.2689686699996</v>
      </c>
      <c r="J93" s="36">
        <v>3850.9932899299997</v>
      </c>
      <c r="K93" s="36">
        <v>3783.3385777699996</v>
      </c>
      <c r="L93" s="36">
        <v>3772.2120802999993</v>
      </c>
      <c r="M93" s="36">
        <v>3779.3864622599995</v>
      </c>
      <c r="N93" s="36">
        <v>3763.8352071699996</v>
      </c>
      <c r="O93" s="36">
        <v>3763.0856338599997</v>
      </c>
      <c r="P93" s="36">
        <v>3762.8089206999998</v>
      </c>
      <c r="Q93" s="36">
        <v>3769.7693605599998</v>
      </c>
      <c r="R93" s="36">
        <v>3766.1843595999994</v>
      </c>
      <c r="S93" s="36">
        <v>3759.3849408599995</v>
      </c>
      <c r="T93" s="36">
        <v>3757.7142613499996</v>
      </c>
      <c r="U93" s="36">
        <v>3764.3303005799994</v>
      </c>
      <c r="V93" s="36">
        <v>3771.6005444399993</v>
      </c>
      <c r="W93" s="36">
        <v>3765.5984045199998</v>
      </c>
      <c r="X93" s="36">
        <v>3787.1192205499997</v>
      </c>
      <c r="Y93" s="36">
        <v>3857.8762520399996</v>
      </c>
    </row>
    <row r="94" spans="1:25" x14ac:dyDescent="0.2">
      <c r="A94" s="35">
        <v>14</v>
      </c>
      <c r="B94" s="36">
        <v>3928.0538436699994</v>
      </c>
      <c r="C94" s="36">
        <v>3957.3579183799998</v>
      </c>
      <c r="D94" s="36">
        <v>3976.5452042699994</v>
      </c>
      <c r="E94" s="36">
        <v>3988.9468183899994</v>
      </c>
      <c r="F94" s="36">
        <v>3999.1717538099997</v>
      </c>
      <c r="G94" s="36">
        <v>3979.4903343199999</v>
      </c>
      <c r="H94" s="36">
        <v>3940.9014167699993</v>
      </c>
      <c r="I94" s="36">
        <v>3892.3938643299994</v>
      </c>
      <c r="J94" s="36">
        <v>3815.4399967499999</v>
      </c>
      <c r="K94" s="36">
        <v>3780.1937418599996</v>
      </c>
      <c r="L94" s="36">
        <v>3769.3764185299997</v>
      </c>
      <c r="M94" s="36">
        <v>3766.8357813899997</v>
      </c>
      <c r="N94" s="36">
        <v>3766.7495637399998</v>
      </c>
      <c r="O94" s="36">
        <v>3775.5498736299996</v>
      </c>
      <c r="P94" s="36">
        <v>3782.0514172699995</v>
      </c>
      <c r="Q94" s="36">
        <v>3780.5163775399997</v>
      </c>
      <c r="R94" s="36">
        <v>3769.5555728199997</v>
      </c>
      <c r="S94" s="36">
        <v>3765.6299966699994</v>
      </c>
      <c r="T94" s="36">
        <v>3761.0521490999995</v>
      </c>
      <c r="U94" s="36">
        <v>3762.2632790299995</v>
      </c>
      <c r="V94" s="36">
        <v>3765.7092740699995</v>
      </c>
      <c r="W94" s="36">
        <v>3767.7745705799994</v>
      </c>
      <c r="X94" s="36">
        <v>3766.0862815299997</v>
      </c>
      <c r="Y94" s="36">
        <v>3807.0213702999995</v>
      </c>
    </row>
    <row r="95" spans="1:25" x14ac:dyDescent="0.2">
      <c r="A95" s="35">
        <v>15</v>
      </c>
      <c r="B95" s="36">
        <v>3931.3014198099995</v>
      </c>
      <c r="C95" s="36">
        <v>3968.6879399199993</v>
      </c>
      <c r="D95" s="36">
        <v>3976.7051329099995</v>
      </c>
      <c r="E95" s="36">
        <v>3990.2509980099999</v>
      </c>
      <c r="F95" s="36">
        <v>4046.8932718099995</v>
      </c>
      <c r="G95" s="36">
        <v>3968.4992052899993</v>
      </c>
      <c r="H95" s="36">
        <v>3922.7962988099994</v>
      </c>
      <c r="I95" s="36">
        <v>3927.0767917699995</v>
      </c>
      <c r="J95" s="36">
        <v>3882.8795316599994</v>
      </c>
      <c r="K95" s="36">
        <v>3819.8505452599998</v>
      </c>
      <c r="L95" s="36">
        <v>3809.7060126399997</v>
      </c>
      <c r="M95" s="36">
        <v>3815.5663994999995</v>
      </c>
      <c r="N95" s="36">
        <v>3797.6894634799996</v>
      </c>
      <c r="O95" s="36">
        <v>3798.7430924799996</v>
      </c>
      <c r="P95" s="36">
        <v>3795.3231072499998</v>
      </c>
      <c r="Q95" s="36">
        <v>3787.8254432699996</v>
      </c>
      <c r="R95" s="36">
        <v>3781.7801657499995</v>
      </c>
      <c r="S95" s="36">
        <v>3759.9256123099995</v>
      </c>
      <c r="T95" s="36">
        <v>3757.5241789499996</v>
      </c>
      <c r="U95" s="36">
        <v>3763.7850167899996</v>
      </c>
      <c r="V95" s="36">
        <v>3770.7448604099995</v>
      </c>
      <c r="W95" s="36">
        <v>3786.4522124999999</v>
      </c>
      <c r="X95" s="36">
        <v>3784.4700909199996</v>
      </c>
      <c r="Y95" s="36">
        <v>3855.9675388299997</v>
      </c>
    </row>
    <row r="96" spans="1:25" x14ac:dyDescent="0.2">
      <c r="A96" s="35">
        <v>16</v>
      </c>
      <c r="B96" s="36">
        <v>3872.1213648799999</v>
      </c>
      <c r="C96" s="36">
        <v>3917.9265410599996</v>
      </c>
      <c r="D96" s="36">
        <v>3942.8072904599999</v>
      </c>
      <c r="E96" s="36">
        <v>3935.9167129199996</v>
      </c>
      <c r="F96" s="36">
        <v>3948.2479166299995</v>
      </c>
      <c r="G96" s="36">
        <v>3938.8709183299993</v>
      </c>
      <c r="H96" s="36">
        <v>3905.6158988599996</v>
      </c>
      <c r="I96" s="36">
        <v>3863.1810853399998</v>
      </c>
      <c r="J96" s="36">
        <v>3792.9251356199998</v>
      </c>
      <c r="K96" s="36">
        <v>3757.0886063699995</v>
      </c>
      <c r="L96" s="36">
        <v>3727.5917960599995</v>
      </c>
      <c r="M96" s="36">
        <v>3703.3012028499998</v>
      </c>
      <c r="N96" s="36">
        <v>3715.6691397199997</v>
      </c>
      <c r="O96" s="36">
        <v>3693.1541638599997</v>
      </c>
      <c r="P96" s="36">
        <v>3705.2475095199998</v>
      </c>
      <c r="Q96" s="36">
        <v>3716.5726682399995</v>
      </c>
      <c r="R96" s="36">
        <v>3714.0717987899998</v>
      </c>
      <c r="S96" s="36">
        <v>3714.1316052199995</v>
      </c>
      <c r="T96" s="36">
        <v>3718.3790814599997</v>
      </c>
      <c r="U96" s="36">
        <v>3730.2103677499995</v>
      </c>
      <c r="V96" s="36">
        <v>3728.9442974299996</v>
      </c>
      <c r="W96" s="36">
        <v>3712.4992186999993</v>
      </c>
      <c r="X96" s="36">
        <v>3744.0023495299997</v>
      </c>
      <c r="Y96" s="36">
        <v>3768.0089285199997</v>
      </c>
    </row>
    <row r="97" spans="1:25" x14ac:dyDescent="0.2">
      <c r="A97" s="35">
        <v>17</v>
      </c>
      <c r="B97" s="36">
        <v>3956.0299543899996</v>
      </c>
      <c r="C97" s="36">
        <v>3957.4054894299993</v>
      </c>
      <c r="D97" s="36">
        <v>3987.8374672399996</v>
      </c>
      <c r="E97" s="36">
        <v>4038.6595871299996</v>
      </c>
      <c r="F97" s="36">
        <v>4017.8467923899993</v>
      </c>
      <c r="G97" s="36">
        <v>4010.8903419199996</v>
      </c>
      <c r="H97" s="36">
        <v>3968.8286224899998</v>
      </c>
      <c r="I97" s="36">
        <v>3930.0732350499998</v>
      </c>
      <c r="J97" s="36">
        <v>3842.4526798399997</v>
      </c>
      <c r="K97" s="36">
        <v>3786.9702567699997</v>
      </c>
      <c r="L97" s="36">
        <v>3763.9537334999995</v>
      </c>
      <c r="M97" s="36">
        <v>3748.8033831599996</v>
      </c>
      <c r="N97" s="36">
        <v>3778.8091372799995</v>
      </c>
      <c r="O97" s="36">
        <v>3785.2535296399997</v>
      </c>
      <c r="P97" s="36">
        <v>3798.4765951299996</v>
      </c>
      <c r="Q97" s="36">
        <v>3814.8351007599995</v>
      </c>
      <c r="R97" s="36">
        <v>3814.0940994299995</v>
      </c>
      <c r="S97" s="36">
        <v>3809.8829240299997</v>
      </c>
      <c r="T97" s="36">
        <v>3802.6999999599998</v>
      </c>
      <c r="U97" s="36">
        <v>3806.1556189799999</v>
      </c>
      <c r="V97" s="36">
        <v>3783.6621117899995</v>
      </c>
      <c r="W97" s="36">
        <v>3793.2636640999995</v>
      </c>
      <c r="X97" s="36">
        <v>3855.4416675699995</v>
      </c>
      <c r="Y97" s="36">
        <v>3918.3562187899993</v>
      </c>
    </row>
    <row r="98" spans="1:25" x14ac:dyDescent="0.2">
      <c r="A98" s="35">
        <v>18</v>
      </c>
      <c r="B98" s="36">
        <v>3936.2172205499996</v>
      </c>
      <c r="C98" s="36">
        <v>3953.6713905999995</v>
      </c>
      <c r="D98" s="36">
        <v>4001.7517845399993</v>
      </c>
      <c r="E98" s="36">
        <v>4037.5400996199996</v>
      </c>
      <c r="F98" s="36">
        <v>4050.0278397099996</v>
      </c>
      <c r="G98" s="36">
        <v>4036.2431517199998</v>
      </c>
      <c r="H98" s="36">
        <v>3972.0843109599996</v>
      </c>
      <c r="I98" s="36">
        <v>3884.0163873599995</v>
      </c>
      <c r="J98" s="36">
        <v>3804.2538032899997</v>
      </c>
      <c r="K98" s="36">
        <v>3799.9122888599995</v>
      </c>
      <c r="L98" s="36">
        <v>3804.2061702199994</v>
      </c>
      <c r="M98" s="36">
        <v>3833.6990363699997</v>
      </c>
      <c r="N98" s="36">
        <v>3833.4897526999998</v>
      </c>
      <c r="O98" s="36">
        <v>3844.5126139699996</v>
      </c>
      <c r="P98" s="36">
        <v>3837.4999601799996</v>
      </c>
      <c r="Q98" s="36">
        <v>3832.3835196199993</v>
      </c>
      <c r="R98" s="36">
        <v>3814.9519679899995</v>
      </c>
      <c r="S98" s="36">
        <v>3794.6568943899997</v>
      </c>
      <c r="T98" s="36">
        <v>3793.8071734599994</v>
      </c>
      <c r="U98" s="36">
        <v>3789.9267680499997</v>
      </c>
      <c r="V98" s="36">
        <v>3789.6109534199995</v>
      </c>
      <c r="W98" s="36">
        <v>3795.0748906499998</v>
      </c>
      <c r="X98" s="36">
        <v>3769.9121907699996</v>
      </c>
      <c r="Y98" s="36">
        <v>3840.6905591699997</v>
      </c>
    </row>
    <row r="99" spans="1:25" x14ac:dyDescent="0.2">
      <c r="A99" s="35">
        <v>19</v>
      </c>
      <c r="B99" s="36">
        <v>3911.6224055099997</v>
      </c>
      <c r="C99" s="36">
        <v>3946.8807121299997</v>
      </c>
      <c r="D99" s="36">
        <v>3980.4582729599997</v>
      </c>
      <c r="E99" s="36">
        <v>3997.2911432299993</v>
      </c>
      <c r="F99" s="36">
        <v>4004.7180965499997</v>
      </c>
      <c r="G99" s="36">
        <v>3983.5289354299998</v>
      </c>
      <c r="H99" s="36">
        <v>3909.2569702299993</v>
      </c>
      <c r="I99" s="36">
        <v>3842.9268996999995</v>
      </c>
      <c r="J99" s="36">
        <v>3793.7504244699999</v>
      </c>
      <c r="K99" s="36">
        <v>3761.8847850199995</v>
      </c>
      <c r="L99" s="36">
        <v>3776.7149442399996</v>
      </c>
      <c r="M99" s="36">
        <v>3765.7902739399997</v>
      </c>
      <c r="N99" s="36">
        <v>3749.2603460799996</v>
      </c>
      <c r="O99" s="36">
        <v>3763.4674598599995</v>
      </c>
      <c r="P99" s="36">
        <v>3762.3004357899995</v>
      </c>
      <c r="Q99" s="36">
        <v>3767.2712290799996</v>
      </c>
      <c r="R99" s="36">
        <v>3761.0425858499998</v>
      </c>
      <c r="S99" s="36">
        <v>3768.2639901499997</v>
      </c>
      <c r="T99" s="36">
        <v>3762.1934663899997</v>
      </c>
      <c r="U99" s="36">
        <v>3756.4516604699998</v>
      </c>
      <c r="V99" s="36">
        <v>3756.2977250599997</v>
      </c>
      <c r="W99" s="36">
        <v>3781.2319776299996</v>
      </c>
      <c r="X99" s="36">
        <v>3755.9481550899995</v>
      </c>
      <c r="Y99" s="36">
        <v>3800.7067449399997</v>
      </c>
    </row>
    <row r="100" spans="1:25" x14ac:dyDescent="0.2">
      <c r="A100" s="35">
        <v>20</v>
      </c>
      <c r="B100" s="36">
        <v>3925.0308978299995</v>
      </c>
      <c r="C100" s="36">
        <v>3976.2203842799995</v>
      </c>
      <c r="D100" s="36">
        <v>4046.2333924299996</v>
      </c>
      <c r="E100" s="36">
        <v>4038.0742405699998</v>
      </c>
      <c r="F100" s="36">
        <v>4036.9101376099993</v>
      </c>
      <c r="G100" s="36">
        <v>4012.8980201699997</v>
      </c>
      <c r="H100" s="36">
        <v>3940.5220110599998</v>
      </c>
      <c r="I100" s="36">
        <v>3897.3740951999994</v>
      </c>
      <c r="J100" s="36">
        <v>3858.1253789999996</v>
      </c>
      <c r="K100" s="36">
        <v>3816.7939545699996</v>
      </c>
      <c r="L100" s="36">
        <v>3826.4516792999998</v>
      </c>
      <c r="M100" s="36">
        <v>3830.0942624899994</v>
      </c>
      <c r="N100" s="36">
        <v>3828.6637752599995</v>
      </c>
      <c r="O100" s="36">
        <v>3838.5764428199996</v>
      </c>
      <c r="P100" s="36">
        <v>3843.1109414099997</v>
      </c>
      <c r="Q100" s="36">
        <v>3836.9718330099995</v>
      </c>
      <c r="R100" s="36">
        <v>3854.0667664799998</v>
      </c>
      <c r="S100" s="36">
        <v>3843.3988330499997</v>
      </c>
      <c r="T100" s="36">
        <v>3833.9217774599997</v>
      </c>
      <c r="U100" s="36">
        <v>3823.7582923899995</v>
      </c>
      <c r="V100" s="36">
        <v>3810.5628065399997</v>
      </c>
      <c r="W100" s="36">
        <v>3827.7841698799998</v>
      </c>
      <c r="X100" s="36">
        <v>3833.7020300399995</v>
      </c>
      <c r="Y100" s="36">
        <v>3896.9638129199998</v>
      </c>
    </row>
    <row r="101" spans="1:25" x14ac:dyDescent="0.2">
      <c r="A101" s="35">
        <v>21</v>
      </c>
      <c r="B101" s="36">
        <v>3928.4376075599998</v>
      </c>
      <c r="C101" s="36">
        <v>3936.2928527299996</v>
      </c>
      <c r="D101" s="36">
        <v>3967.4959225199996</v>
      </c>
      <c r="E101" s="36">
        <v>4017.9672893399998</v>
      </c>
      <c r="F101" s="36">
        <v>4032.9307055199997</v>
      </c>
      <c r="G101" s="36">
        <v>4008.5139559099994</v>
      </c>
      <c r="H101" s="36">
        <v>3939.6760764599999</v>
      </c>
      <c r="I101" s="36">
        <v>3882.3560254799995</v>
      </c>
      <c r="J101" s="36">
        <v>3759.6290074099998</v>
      </c>
      <c r="K101" s="36">
        <v>3825.9965454999997</v>
      </c>
      <c r="L101" s="36">
        <v>3819.8859795499998</v>
      </c>
      <c r="M101" s="36">
        <v>3809.3567823499998</v>
      </c>
      <c r="N101" s="36">
        <v>3790.1496073699996</v>
      </c>
      <c r="O101" s="36">
        <v>3815.5091421999996</v>
      </c>
      <c r="P101" s="36">
        <v>3804.5235277999996</v>
      </c>
      <c r="Q101" s="36">
        <v>3793.3785593399994</v>
      </c>
      <c r="R101" s="36">
        <v>3803.7419749599999</v>
      </c>
      <c r="S101" s="36">
        <v>3797.0538712599996</v>
      </c>
      <c r="T101" s="36">
        <v>3797.6051521999993</v>
      </c>
      <c r="U101" s="36">
        <v>3810.2138708299995</v>
      </c>
      <c r="V101" s="36">
        <v>3781.9746019599997</v>
      </c>
      <c r="W101" s="36">
        <v>3785.3258641599996</v>
      </c>
      <c r="X101" s="36">
        <v>3849.7307188899995</v>
      </c>
      <c r="Y101" s="36">
        <v>3917.9186681299993</v>
      </c>
    </row>
    <row r="102" spans="1:25" x14ac:dyDescent="0.2">
      <c r="A102" s="35">
        <v>22</v>
      </c>
      <c r="B102" s="36">
        <v>3901.2590014399998</v>
      </c>
      <c r="C102" s="36">
        <v>3962.9767275199997</v>
      </c>
      <c r="D102" s="36">
        <v>3994.3011144299994</v>
      </c>
      <c r="E102" s="36">
        <v>4057.1997712499997</v>
      </c>
      <c r="F102" s="36">
        <v>4070.6357960599994</v>
      </c>
      <c r="G102" s="36">
        <v>4063.2857875899995</v>
      </c>
      <c r="H102" s="36">
        <v>3975.9368034899994</v>
      </c>
      <c r="I102" s="36">
        <v>3876.8227795499997</v>
      </c>
      <c r="J102" s="36">
        <v>3810.0973348099997</v>
      </c>
      <c r="K102" s="36">
        <v>3785.6854810799996</v>
      </c>
      <c r="L102" s="36">
        <v>3762.9881345399995</v>
      </c>
      <c r="M102" s="36">
        <v>3757.3013417599996</v>
      </c>
      <c r="N102" s="36">
        <v>3743.7360064099998</v>
      </c>
      <c r="O102" s="36">
        <v>3754.8255521299993</v>
      </c>
      <c r="P102" s="36">
        <v>3753.4378812999998</v>
      </c>
      <c r="Q102" s="36">
        <v>3745.8933017799995</v>
      </c>
      <c r="R102" s="36">
        <v>3750.0133412699997</v>
      </c>
      <c r="S102" s="36">
        <v>3755.0756522699999</v>
      </c>
      <c r="T102" s="36">
        <v>3762.6527662899994</v>
      </c>
      <c r="U102" s="36">
        <v>3761.6720111499994</v>
      </c>
      <c r="V102" s="36">
        <v>3758.6859886999996</v>
      </c>
      <c r="W102" s="36">
        <v>3758.6453145499995</v>
      </c>
      <c r="X102" s="36">
        <v>3930.9230707299998</v>
      </c>
      <c r="Y102" s="36">
        <v>3908.3276137599996</v>
      </c>
    </row>
    <row r="103" spans="1:25" x14ac:dyDescent="0.2">
      <c r="A103" s="35">
        <v>23</v>
      </c>
      <c r="B103" s="36">
        <v>3978.0800174499996</v>
      </c>
      <c r="C103" s="36">
        <v>4045.8916414299997</v>
      </c>
      <c r="D103" s="36">
        <v>4073.4802332399995</v>
      </c>
      <c r="E103" s="36">
        <v>4118.2400354499996</v>
      </c>
      <c r="F103" s="36">
        <v>4102.10095181</v>
      </c>
      <c r="G103" s="36">
        <v>4053.4349775099995</v>
      </c>
      <c r="H103" s="36">
        <v>3968.4603489199994</v>
      </c>
      <c r="I103" s="36">
        <v>3897.4985828199997</v>
      </c>
      <c r="J103" s="36">
        <v>3953.1647990499996</v>
      </c>
      <c r="K103" s="36">
        <v>3774.8930231599998</v>
      </c>
      <c r="L103" s="36">
        <v>3785.6406616999998</v>
      </c>
      <c r="M103" s="36">
        <v>3786.1511232999997</v>
      </c>
      <c r="N103" s="36">
        <v>3791.1774376099997</v>
      </c>
      <c r="O103" s="36">
        <v>3794.3656184699998</v>
      </c>
      <c r="P103" s="36">
        <v>3809.8379649499998</v>
      </c>
      <c r="Q103" s="36">
        <v>3794.6149641299994</v>
      </c>
      <c r="R103" s="36">
        <v>3798.1713240599997</v>
      </c>
      <c r="S103" s="36">
        <v>3795.7589331899994</v>
      </c>
      <c r="T103" s="36">
        <v>3794.3843690199997</v>
      </c>
      <c r="U103" s="36">
        <v>3786.5891088099997</v>
      </c>
      <c r="V103" s="36">
        <v>3796.0219778299997</v>
      </c>
      <c r="W103" s="36">
        <v>3812.7043547599997</v>
      </c>
      <c r="X103" s="36">
        <v>4010.4657667699998</v>
      </c>
      <c r="Y103" s="36">
        <v>3972.0704643899994</v>
      </c>
    </row>
    <row r="104" spans="1:25" x14ac:dyDescent="0.2">
      <c r="A104" s="35">
        <v>24</v>
      </c>
      <c r="B104" s="36">
        <v>3919.6264907799996</v>
      </c>
      <c r="C104" s="36">
        <v>3933.5603419599997</v>
      </c>
      <c r="D104" s="36">
        <v>3981.9935309299995</v>
      </c>
      <c r="E104" s="36">
        <v>4052.5498758199997</v>
      </c>
      <c r="F104" s="36">
        <v>4093.7323858499999</v>
      </c>
      <c r="G104" s="36">
        <v>4093.5290161199996</v>
      </c>
      <c r="H104" s="36">
        <v>4093.4266892299997</v>
      </c>
      <c r="I104" s="36">
        <v>4083.0440041199995</v>
      </c>
      <c r="J104" s="36">
        <v>3920.8255114699996</v>
      </c>
      <c r="K104" s="36">
        <v>3844.9926350099995</v>
      </c>
      <c r="L104" s="36">
        <v>3782.7295625299998</v>
      </c>
      <c r="M104" s="36">
        <v>3774.4226136599996</v>
      </c>
      <c r="N104" s="36">
        <v>3769.5885615799994</v>
      </c>
      <c r="O104" s="36">
        <v>3782.4221333299997</v>
      </c>
      <c r="P104" s="36">
        <v>3794.1383462199997</v>
      </c>
      <c r="Q104" s="36">
        <v>3803.4429135999994</v>
      </c>
      <c r="R104" s="36">
        <v>3791.8217378099994</v>
      </c>
      <c r="S104" s="36">
        <v>3796.0280709299996</v>
      </c>
      <c r="T104" s="36">
        <v>3798.8968676099998</v>
      </c>
      <c r="U104" s="36">
        <v>3813.0977903999997</v>
      </c>
      <c r="V104" s="36">
        <v>3788.5672777299997</v>
      </c>
      <c r="W104" s="36">
        <v>3773.0817782799995</v>
      </c>
      <c r="X104" s="36">
        <v>3818.7190059899995</v>
      </c>
      <c r="Y104" s="36">
        <v>3826.2277019099997</v>
      </c>
    </row>
    <row r="105" spans="1:25" x14ac:dyDescent="0.2">
      <c r="A105" s="35">
        <v>25</v>
      </c>
      <c r="B105" s="36">
        <v>3839.1970651799998</v>
      </c>
      <c r="C105" s="36">
        <v>3963.3818291099997</v>
      </c>
      <c r="D105" s="36">
        <v>3872.2736208899996</v>
      </c>
      <c r="E105" s="36">
        <v>4114.5334861399997</v>
      </c>
      <c r="F105" s="36">
        <v>3975.3980987099999</v>
      </c>
      <c r="G105" s="36">
        <v>3961.3484610299997</v>
      </c>
      <c r="H105" s="36">
        <v>3863.5797962499996</v>
      </c>
      <c r="I105" s="36">
        <v>3853.2347871199995</v>
      </c>
      <c r="J105" s="36">
        <v>3933.6730740499993</v>
      </c>
      <c r="K105" s="36">
        <v>3952.2557139299993</v>
      </c>
      <c r="L105" s="36">
        <v>3935.1276406899997</v>
      </c>
      <c r="M105" s="36">
        <v>3926.8669259899993</v>
      </c>
      <c r="N105" s="36">
        <v>3925.1213760499995</v>
      </c>
      <c r="O105" s="36">
        <v>3924.4768660899995</v>
      </c>
      <c r="P105" s="36">
        <v>3920.4945760099995</v>
      </c>
      <c r="Q105" s="36">
        <v>3921.7061401099995</v>
      </c>
      <c r="R105" s="36">
        <v>3910.2354983999999</v>
      </c>
      <c r="S105" s="36">
        <v>3918.6672975399997</v>
      </c>
      <c r="T105" s="36">
        <v>3919.8790482799996</v>
      </c>
      <c r="U105" s="36">
        <v>3917.3905453199995</v>
      </c>
      <c r="V105" s="36">
        <v>3914.9866058699995</v>
      </c>
      <c r="W105" s="36">
        <v>3950.3574392599999</v>
      </c>
      <c r="X105" s="36">
        <v>4022.7433714299996</v>
      </c>
      <c r="Y105" s="36">
        <v>3863.5458725999997</v>
      </c>
    </row>
    <row r="106" spans="1:25" x14ac:dyDescent="0.2">
      <c r="A106" s="35">
        <v>26</v>
      </c>
      <c r="B106" s="36">
        <v>3835.2677472499995</v>
      </c>
      <c r="C106" s="36">
        <v>3890.5908354799994</v>
      </c>
      <c r="D106" s="36">
        <v>3938.9890148699997</v>
      </c>
      <c r="E106" s="36">
        <v>3950.9421924499998</v>
      </c>
      <c r="F106" s="36">
        <v>3964.3897764099997</v>
      </c>
      <c r="G106" s="36">
        <v>3947.1726481799997</v>
      </c>
      <c r="H106" s="36">
        <v>3894.6353775099997</v>
      </c>
      <c r="I106" s="36">
        <v>3852.2401566899994</v>
      </c>
      <c r="J106" s="36">
        <v>4109.7892656499989</v>
      </c>
      <c r="K106" s="36">
        <v>4095.7789871199998</v>
      </c>
      <c r="L106" s="36">
        <v>4040.0455442499997</v>
      </c>
      <c r="M106" s="36">
        <v>3992.7852365199997</v>
      </c>
      <c r="N106" s="36">
        <v>4035.5185731099996</v>
      </c>
      <c r="O106" s="36">
        <v>3993.0270021499996</v>
      </c>
      <c r="P106" s="36">
        <v>4005.0886495799996</v>
      </c>
      <c r="Q106" s="36">
        <v>4010.2713911099995</v>
      </c>
      <c r="R106" s="36">
        <v>4004.4278989299996</v>
      </c>
      <c r="S106" s="36">
        <v>3999.9628555899994</v>
      </c>
      <c r="T106" s="36">
        <v>4039.4663606499994</v>
      </c>
      <c r="U106" s="36">
        <v>4063.1408198699996</v>
      </c>
      <c r="V106" s="36">
        <v>4054.7563136799995</v>
      </c>
      <c r="W106" s="36">
        <v>4025.8362651399998</v>
      </c>
      <c r="X106" s="36">
        <v>4058.9548858999997</v>
      </c>
      <c r="Y106" s="36">
        <v>4049.0647040999997</v>
      </c>
    </row>
    <row r="107" spans="1:25" x14ac:dyDescent="0.2">
      <c r="A107" s="35">
        <v>27</v>
      </c>
      <c r="B107" s="36">
        <v>4000.3527032699999</v>
      </c>
      <c r="C107" s="36">
        <v>3954.4297075499994</v>
      </c>
      <c r="D107" s="36">
        <v>3952.0363722299994</v>
      </c>
      <c r="E107" s="36">
        <v>3970.5748048799996</v>
      </c>
      <c r="F107" s="36">
        <v>3970.6677289599997</v>
      </c>
      <c r="G107" s="36">
        <v>3885.9293718699996</v>
      </c>
      <c r="H107" s="36">
        <v>3823.8991688199999</v>
      </c>
      <c r="I107" s="36">
        <v>3917.6865952599996</v>
      </c>
      <c r="J107" s="36">
        <v>3871.5963694199995</v>
      </c>
      <c r="K107" s="36">
        <v>3916.4706939699995</v>
      </c>
      <c r="L107" s="36">
        <v>3904.0770548399996</v>
      </c>
      <c r="M107" s="36">
        <v>3903.5344672799997</v>
      </c>
      <c r="N107" s="36">
        <v>3902.7396238499996</v>
      </c>
      <c r="O107" s="36">
        <v>3887.0385511799996</v>
      </c>
      <c r="P107" s="36">
        <v>3905.8493934899993</v>
      </c>
      <c r="Q107" s="36">
        <v>3895.9841125299995</v>
      </c>
      <c r="R107" s="36">
        <v>3889.1870403599996</v>
      </c>
      <c r="S107" s="36">
        <v>3889.3673223999995</v>
      </c>
      <c r="T107" s="36">
        <v>3820.6842830199998</v>
      </c>
      <c r="U107" s="36">
        <v>3826.5331675199996</v>
      </c>
      <c r="V107" s="36">
        <v>3810.9599633399998</v>
      </c>
      <c r="W107" s="36">
        <v>3918.5177234499993</v>
      </c>
      <c r="X107" s="36">
        <v>3886.6725854299998</v>
      </c>
      <c r="Y107" s="36">
        <v>3925.1012426199995</v>
      </c>
    </row>
    <row r="108" spans="1:25" x14ac:dyDescent="0.2">
      <c r="A108" s="35">
        <v>28</v>
      </c>
      <c r="B108" s="36">
        <v>3898.4262639999997</v>
      </c>
      <c r="C108" s="36">
        <v>3942.8635719499994</v>
      </c>
      <c r="D108" s="36">
        <v>3977.4117442099996</v>
      </c>
      <c r="E108" s="36">
        <v>3999.2223599299996</v>
      </c>
      <c r="F108" s="36">
        <v>3974.6915059399994</v>
      </c>
      <c r="G108" s="36">
        <v>3980.4293149799996</v>
      </c>
      <c r="H108" s="36">
        <v>3999.4315052399993</v>
      </c>
      <c r="I108" s="36">
        <v>3955.2123756999995</v>
      </c>
      <c r="J108" s="36">
        <v>3929.1878678199996</v>
      </c>
      <c r="K108" s="36">
        <v>3975.2379049799997</v>
      </c>
      <c r="L108" s="36">
        <v>3943.9201297699997</v>
      </c>
      <c r="M108" s="36">
        <v>3922.1816445599993</v>
      </c>
      <c r="N108" s="36">
        <v>3925.1789953899993</v>
      </c>
      <c r="O108" s="36">
        <v>3928.9447942499996</v>
      </c>
      <c r="P108" s="36">
        <v>3941.0427490999996</v>
      </c>
      <c r="Q108" s="36">
        <v>3936.6178242099995</v>
      </c>
      <c r="R108" s="36">
        <v>3943.5186733999994</v>
      </c>
      <c r="S108" s="36">
        <v>3859.4784305999997</v>
      </c>
      <c r="T108" s="36">
        <v>3851.0310674899997</v>
      </c>
      <c r="U108" s="36">
        <v>3846.9047452399996</v>
      </c>
      <c r="V108" s="36">
        <v>3847.8532274699996</v>
      </c>
      <c r="W108" s="36">
        <v>3825.6052261599993</v>
      </c>
      <c r="X108" s="36">
        <v>3781.5239923099994</v>
      </c>
      <c r="Y108" s="36">
        <v>3893.9279085699995</v>
      </c>
    </row>
    <row r="109" spans="1:25" x14ac:dyDescent="0.2">
      <c r="A109" s="35">
        <v>29</v>
      </c>
      <c r="B109" s="36">
        <v>3934.2824125299999</v>
      </c>
      <c r="C109" s="36">
        <v>3955.8494894999999</v>
      </c>
      <c r="D109" s="36">
        <v>3921.7620868199997</v>
      </c>
      <c r="E109" s="36">
        <v>3920.6918062499994</v>
      </c>
      <c r="F109" s="36">
        <v>3935.7073187799997</v>
      </c>
      <c r="G109" s="36">
        <v>3920.6035340399999</v>
      </c>
      <c r="H109" s="36">
        <v>3886.0473612499995</v>
      </c>
      <c r="I109" s="36">
        <v>3915.3826879699996</v>
      </c>
      <c r="J109" s="36">
        <v>3904.3202656699996</v>
      </c>
      <c r="K109" s="36">
        <v>3934.2412961299997</v>
      </c>
      <c r="L109" s="36">
        <v>3926.0879205999995</v>
      </c>
      <c r="M109" s="36">
        <v>3918.1891463299994</v>
      </c>
      <c r="N109" s="36">
        <v>3904.0245198199996</v>
      </c>
      <c r="O109" s="36">
        <v>3908.6993001999995</v>
      </c>
      <c r="P109" s="36">
        <v>3911.4561410399997</v>
      </c>
      <c r="Q109" s="36">
        <v>3906.1618736499995</v>
      </c>
      <c r="R109" s="36">
        <v>3924.9938979199997</v>
      </c>
      <c r="S109" s="36">
        <v>3914.3159486699997</v>
      </c>
      <c r="T109" s="36">
        <v>3946.2315393399999</v>
      </c>
      <c r="U109" s="36">
        <v>3948.5238467999993</v>
      </c>
      <c r="V109" s="36">
        <v>3939.6718839699993</v>
      </c>
      <c r="W109" s="36">
        <v>3928.8441522199996</v>
      </c>
      <c r="X109" s="36">
        <v>3928.2822609299997</v>
      </c>
      <c r="Y109" s="36">
        <v>3891.8829597099998</v>
      </c>
    </row>
    <row r="110" spans="1:25" x14ac:dyDescent="0.2">
      <c r="A110" s="35">
        <v>30</v>
      </c>
      <c r="B110" s="36">
        <v>3952.5796469799993</v>
      </c>
      <c r="C110" s="36">
        <v>3972.6347594999993</v>
      </c>
      <c r="D110" s="36">
        <v>3970.7462471299996</v>
      </c>
      <c r="E110" s="36">
        <v>3971.1014048999996</v>
      </c>
      <c r="F110" s="36">
        <v>3969.7838138699994</v>
      </c>
      <c r="G110" s="36">
        <v>3964.8709331699997</v>
      </c>
      <c r="H110" s="36">
        <v>4065.9511046399998</v>
      </c>
      <c r="I110" s="36">
        <v>3992.9328927099996</v>
      </c>
      <c r="J110" s="36">
        <v>3904.8321171599996</v>
      </c>
      <c r="K110" s="36">
        <v>3811.8294631299996</v>
      </c>
      <c r="L110" s="36">
        <v>3818.0571197699996</v>
      </c>
      <c r="M110" s="36">
        <v>3805.2439995699997</v>
      </c>
      <c r="N110" s="36">
        <v>3806.2378744799994</v>
      </c>
      <c r="O110" s="36">
        <v>3804.4340212199995</v>
      </c>
      <c r="P110" s="36">
        <v>3803.9129833099996</v>
      </c>
      <c r="Q110" s="36">
        <v>3803.0846648999996</v>
      </c>
      <c r="R110" s="36">
        <v>3784.1287814199995</v>
      </c>
      <c r="S110" s="36">
        <v>3784.8984195799999</v>
      </c>
      <c r="T110" s="36">
        <v>3784.1759120699994</v>
      </c>
      <c r="U110" s="36">
        <v>3782.2613433399997</v>
      </c>
      <c r="V110" s="36">
        <v>3787.9657130199998</v>
      </c>
      <c r="W110" s="36">
        <v>3804.0529196199996</v>
      </c>
      <c r="X110" s="36">
        <v>3795.3970086299996</v>
      </c>
      <c r="Y110" s="36">
        <v>3886.1269852099995</v>
      </c>
    </row>
    <row r="111" spans="1:25" x14ac:dyDescent="0.2">
      <c r="A111" s="35">
        <v>31</v>
      </c>
      <c r="B111" s="36">
        <v>3984.0509377499998</v>
      </c>
      <c r="C111" s="36">
        <v>3976.2447012599996</v>
      </c>
      <c r="D111" s="36">
        <v>3906.8109659399993</v>
      </c>
      <c r="E111" s="36">
        <v>3925.6974092899995</v>
      </c>
      <c r="F111" s="36">
        <v>3928.8394221399999</v>
      </c>
      <c r="G111" s="36">
        <v>3918.2305062199998</v>
      </c>
      <c r="H111" s="36">
        <v>3906.8175290099994</v>
      </c>
      <c r="I111" s="36">
        <v>3959.0775622499996</v>
      </c>
      <c r="J111" s="36">
        <v>3931.9545248499994</v>
      </c>
      <c r="K111" s="36">
        <v>3812.5819812899995</v>
      </c>
      <c r="L111" s="36">
        <v>3773.4235258299996</v>
      </c>
      <c r="M111" s="36">
        <v>3751.9071693099995</v>
      </c>
      <c r="N111" s="36">
        <v>3770.7347868999996</v>
      </c>
      <c r="O111" s="36">
        <v>3774.9042776599995</v>
      </c>
      <c r="P111" s="36">
        <v>3819.2956461699996</v>
      </c>
      <c r="Q111" s="36">
        <v>3834.8204218499995</v>
      </c>
      <c r="R111" s="36">
        <v>3841.4338103899995</v>
      </c>
      <c r="S111" s="36">
        <v>3843.1720663299998</v>
      </c>
      <c r="T111" s="36">
        <v>3834.6415198399995</v>
      </c>
      <c r="U111" s="36">
        <v>3832.9048111699994</v>
      </c>
      <c r="V111" s="36">
        <v>3792.0137333699995</v>
      </c>
      <c r="W111" s="36">
        <v>3772.4729980499997</v>
      </c>
      <c r="X111" s="36">
        <v>3821.7061550499998</v>
      </c>
      <c r="Y111" s="36">
        <v>3862.2866622799997</v>
      </c>
    </row>
    <row r="113" spans="1:25" x14ac:dyDescent="0.2">
      <c r="A113" s="37"/>
      <c r="B113" s="33"/>
    </row>
    <row r="114" spans="1:25" x14ac:dyDescent="0.2">
      <c r="A114" s="111" t="s">
        <v>0</v>
      </c>
      <c r="B114" s="112" t="s">
        <v>98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3895.6930409299998</v>
      </c>
      <c r="C116" s="36">
        <v>3961.0642534000003</v>
      </c>
      <c r="D116" s="36">
        <v>3985.5547769099999</v>
      </c>
      <c r="E116" s="36">
        <v>4013.40007982</v>
      </c>
      <c r="F116" s="36">
        <v>4020.7272984000001</v>
      </c>
      <c r="G116" s="36">
        <v>3994.8328932099998</v>
      </c>
      <c r="H116" s="36">
        <v>4008.6695606600001</v>
      </c>
      <c r="I116" s="36">
        <v>3958.70834208</v>
      </c>
      <c r="J116" s="36">
        <v>3892.9060634299999</v>
      </c>
      <c r="K116" s="36">
        <v>3859.6647270799999</v>
      </c>
      <c r="L116" s="36">
        <v>3861.8972850300001</v>
      </c>
      <c r="M116" s="36">
        <v>3859.1006804399999</v>
      </c>
      <c r="N116" s="36">
        <v>3861.8057634399997</v>
      </c>
      <c r="O116" s="36">
        <v>3861.5304783900001</v>
      </c>
      <c r="P116" s="36">
        <v>3858.9784785400002</v>
      </c>
      <c r="Q116" s="36">
        <v>3842.0648421199999</v>
      </c>
      <c r="R116" s="36">
        <v>3833.93681741</v>
      </c>
      <c r="S116" s="36">
        <v>3853.6888188899998</v>
      </c>
      <c r="T116" s="36">
        <v>3862.7190768099999</v>
      </c>
      <c r="U116" s="36">
        <v>3865.9729640400001</v>
      </c>
      <c r="V116" s="36">
        <v>3872.0990308300002</v>
      </c>
      <c r="W116" s="36">
        <v>3851.38770535</v>
      </c>
      <c r="X116" s="36">
        <v>3873.68065024</v>
      </c>
      <c r="Y116" s="36">
        <v>3824.5928346999999</v>
      </c>
    </row>
    <row r="117" spans="1:25" x14ac:dyDescent="0.2">
      <c r="A117" s="35">
        <v>2</v>
      </c>
      <c r="B117" s="36">
        <v>3875.0074740200002</v>
      </c>
      <c r="C117" s="36">
        <v>3908.4102746399999</v>
      </c>
      <c r="D117" s="36">
        <v>3939.7625306899999</v>
      </c>
      <c r="E117" s="36">
        <v>3960.8327048000001</v>
      </c>
      <c r="F117" s="36">
        <v>3964.9346071300001</v>
      </c>
      <c r="G117" s="36">
        <v>3973.5937598599999</v>
      </c>
      <c r="H117" s="36">
        <v>3945.35624925</v>
      </c>
      <c r="I117" s="36">
        <v>3946.3121314100003</v>
      </c>
      <c r="J117" s="36">
        <v>3831.47068029</v>
      </c>
      <c r="K117" s="36">
        <v>3770.0167342300001</v>
      </c>
      <c r="L117" s="36">
        <v>3731.3559241400003</v>
      </c>
      <c r="M117" s="36">
        <v>3729.1715045699998</v>
      </c>
      <c r="N117" s="36">
        <v>3743.7218072599999</v>
      </c>
      <c r="O117" s="36">
        <v>3742.8639805799999</v>
      </c>
      <c r="P117" s="36">
        <v>3755.1297783099999</v>
      </c>
      <c r="Q117" s="36">
        <v>3759.9034558200001</v>
      </c>
      <c r="R117" s="36">
        <v>3761.4476384</v>
      </c>
      <c r="S117" s="36">
        <v>3764.0932376300002</v>
      </c>
      <c r="T117" s="36">
        <v>3760.0268835800002</v>
      </c>
      <c r="U117" s="36">
        <v>3765.7794697200002</v>
      </c>
      <c r="V117" s="36">
        <v>3762.1576504899999</v>
      </c>
      <c r="W117" s="36">
        <v>3744.8219869999998</v>
      </c>
      <c r="X117" s="36">
        <v>3758.22863426</v>
      </c>
      <c r="Y117" s="36">
        <v>3831.6669869900002</v>
      </c>
    </row>
    <row r="118" spans="1:25" x14ac:dyDescent="0.2">
      <c r="A118" s="35">
        <v>3</v>
      </c>
      <c r="B118" s="36">
        <v>3822.3312492199998</v>
      </c>
      <c r="C118" s="36">
        <v>3819.6759996699998</v>
      </c>
      <c r="D118" s="36">
        <v>3857.8324189600003</v>
      </c>
      <c r="E118" s="36">
        <v>3864.8675998599997</v>
      </c>
      <c r="F118" s="36">
        <v>3872.7071639999999</v>
      </c>
      <c r="G118" s="36">
        <v>3869.6948574399999</v>
      </c>
      <c r="H118" s="36">
        <v>3845.2954361400002</v>
      </c>
      <c r="I118" s="36">
        <v>3919.1782786500003</v>
      </c>
      <c r="J118" s="36">
        <v>3861.1416565700001</v>
      </c>
      <c r="K118" s="36">
        <v>3790.49855351</v>
      </c>
      <c r="L118" s="36">
        <v>3743.8618783000002</v>
      </c>
      <c r="M118" s="36">
        <v>3731.2098412199998</v>
      </c>
      <c r="N118" s="36">
        <v>3745.7513243799999</v>
      </c>
      <c r="O118" s="36">
        <v>3747.64325766</v>
      </c>
      <c r="P118" s="36">
        <v>3752.08940747</v>
      </c>
      <c r="Q118" s="36">
        <v>3757.0188893199997</v>
      </c>
      <c r="R118" s="36">
        <v>3760.6433961600001</v>
      </c>
      <c r="S118" s="36">
        <v>3755.0706172499999</v>
      </c>
      <c r="T118" s="36">
        <v>3745.6390255400001</v>
      </c>
      <c r="U118" s="36">
        <v>3753.6476804600002</v>
      </c>
      <c r="V118" s="36">
        <v>3747.12714676</v>
      </c>
      <c r="W118" s="36">
        <v>3723.9964608300002</v>
      </c>
      <c r="X118" s="36">
        <v>3759.7128859600002</v>
      </c>
      <c r="Y118" s="36">
        <v>3840.6550010199999</v>
      </c>
    </row>
    <row r="119" spans="1:25" x14ac:dyDescent="0.2">
      <c r="A119" s="35">
        <v>4</v>
      </c>
      <c r="B119" s="36">
        <v>3878.1263692899997</v>
      </c>
      <c r="C119" s="36">
        <v>3870.4657745899999</v>
      </c>
      <c r="D119" s="36">
        <v>3843.2126685200001</v>
      </c>
      <c r="E119" s="36">
        <v>3867.0885797400001</v>
      </c>
      <c r="F119" s="36">
        <v>3862.57866276</v>
      </c>
      <c r="G119" s="36">
        <v>3862.7945884999999</v>
      </c>
      <c r="H119" s="36">
        <v>3879.5088121000003</v>
      </c>
      <c r="I119" s="36">
        <v>3915.7677401699998</v>
      </c>
      <c r="J119" s="36">
        <v>3878.4334217600003</v>
      </c>
      <c r="K119" s="36">
        <v>3867.78157616</v>
      </c>
      <c r="L119" s="36">
        <v>3860.2033866500001</v>
      </c>
      <c r="M119" s="36">
        <v>3831.6929689900003</v>
      </c>
      <c r="N119" s="36">
        <v>3837.0511904999998</v>
      </c>
      <c r="O119" s="36">
        <v>3665.8488657100002</v>
      </c>
      <c r="P119" s="36">
        <v>3557.91911368</v>
      </c>
      <c r="Q119" s="36">
        <v>3564.56008892</v>
      </c>
      <c r="R119" s="36">
        <v>3569.2075744099998</v>
      </c>
      <c r="S119" s="36">
        <v>3621.11580374</v>
      </c>
      <c r="T119" s="36">
        <v>3706.1802868300001</v>
      </c>
      <c r="U119" s="36">
        <v>3774.3126473500001</v>
      </c>
      <c r="V119" s="36">
        <v>3850.78191793</v>
      </c>
      <c r="W119" s="36">
        <v>3869.6108442</v>
      </c>
      <c r="X119" s="36">
        <v>3912.69964299</v>
      </c>
      <c r="Y119" s="36">
        <v>4026.9828465800001</v>
      </c>
    </row>
    <row r="120" spans="1:25" x14ac:dyDescent="0.2">
      <c r="A120" s="35">
        <v>5</v>
      </c>
      <c r="B120" s="36">
        <v>4048.2779661600002</v>
      </c>
      <c r="C120" s="36">
        <v>4044.6646279900001</v>
      </c>
      <c r="D120" s="36">
        <v>4104.8362378100001</v>
      </c>
      <c r="E120" s="36">
        <v>4129.12820663</v>
      </c>
      <c r="F120" s="36">
        <v>4141.9524189000003</v>
      </c>
      <c r="G120" s="36">
        <v>4073.95232846</v>
      </c>
      <c r="H120" s="36">
        <v>3931.5198478500001</v>
      </c>
      <c r="I120" s="36">
        <v>3896.4889951199998</v>
      </c>
      <c r="J120" s="36">
        <v>3863.0175144</v>
      </c>
      <c r="K120" s="36">
        <v>3851.3911211199998</v>
      </c>
      <c r="L120" s="36">
        <v>3807.8568455899999</v>
      </c>
      <c r="M120" s="36">
        <v>3789.1934548700001</v>
      </c>
      <c r="N120" s="36">
        <v>3797.26778143</v>
      </c>
      <c r="O120" s="36">
        <v>3796.5469816999998</v>
      </c>
      <c r="P120" s="36">
        <v>3810.7793507299998</v>
      </c>
      <c r="Q120" s="36">
        <v>3817.7949610999999</v>
      </c>
      <c r="R120" s="36">
        <v>3818.7571379199999</v>
      </c>
      <c r="S120" s="36">
        <v>3832.43490131</v>
      </c>
      <c r="T120" s="36">
        <v>3829.8865337500001</v>
      </c>
      <c r="U120" s="36">
        <v>3842.43313532</v>
      </c>
      <c r="V120" s="36">
        <v>3840.55161185</v>
      </c>
      <c r="W120" s="36">
        <v>3814.1038537499999</v>
      </c>
      <c r="X120" s="36">
        <v>3843.53445551</v>
      </c>
      <c r="Y120" s="36">
        <v>3914.4877456300001</v>
      </c>
    </row>
    <row r="121" spans="1:25" x14ac:dyDescent="0.2">
      <c r="A121" s="35">
        <v>6</v>
      </c>
      <c r="B121" s="36">
        <v>3996.61553701</v>
      </c>
      <c r="C121" s="36">
        <v>4059.2981511800003</v>
      </c>
      <c r="D121" s="36">
        <v>4119.2869543199995</v>
      </c>
      <c r="E121" s="36">
        <v>4137.9160080800002</v>
      </c>
      <c r="F121" s="36">
        <v>4147.0904851800005</v>
      </c>
      <c r="G121" s="36">
        <v>4135.9970785600008</v>
      </c>
      <c r="H121" s="36">
        <v>4067.7588822499997</v>
      </c>
      <c r="I121" s="36">
        <v>3981.8402742100002</v>
      </c>
      <c r="J121" s="36">
        <v>3913.8718932699999</v>
      </c>
      <c r="K121" s="36">
        <v>3876.5489500799999</v>
      </c>
      <c r="L121" s="36">
        <v>3836.41284645</v>
      </c>
      <c r="M121" s="36">
        <v>3826.8243829100002</v>
      </c>
      <c r="N121" s="36">
        <v>3830.20369317</v>
      </c>
      <c r="O121" s="36">
        <v>3812.5508056100002</v>
      </c>
      <c r="P121" s="36">
        <v>3818.5303708900001</v>
      </c>
      <c r="Q121" s="36">
        <v>3837.25574491</v>
      </c>
      <c r="R121" s="36">
        <v>3839.82648432</v>
      </c>
      <c r="S121" s="36">
        <v>3845.64091267</v>
      </c>
      <c r="T121" s="36">
        <v>3852.4000903400001</v>
      </c>
      <c r="U121" s="36">
        <v>3858.6057734299998</v>
      </c>
      <c r="V121" s="36">
        <v>3857.9308425599997</v>
      </c>
      <c r="W121" s="36">
        <v>3835.1970939600001</v>
      </c>
      <c r="X121" s="36">
        <v>3858.4895082400003</v>
      </c>
      <c r="Y121" s="36">
        <v>3922.14362084</v>
      </c>
    </row>
    <row r="122" spans="1:25" x14ac:dyDescent="0.2">
      <c r="A122" s="35">
        <v>7</v>
      </c>
      <c r="B122" s="36">
        <v>3921.0332012599997</v>
      </c>
      <c r="C122" s="36">
        <v>3968.5548490000001</v>
      </c>
      <c r="D122" s="36">
        <v>3949.9998440200002</v>
      </c>
      <c r="E122" s="36">
        <v>3947.6571851100002</v>
      </c>
      <c r="F122" s="36">
        <v>3947.16991211</v>
      </c>
      <c r="G122" s="36">
        <v>3955.5564291699998</v>
      </c>
      <c r="H122" s="36">
        <v>3985.8053030000001</v>
      </c>
      <c r="I122" s="36">
        <v>3940.0874051300002</v>
      </c>
      <c r="J122" s="36">
        <v>3852.3614389700001</v>
      </c>
      <c r="K122" s="36">
        <v>3841.2141051499998</v>
      </c>
      <c r="L122" s="36">
        <v>3828.42981603</v>
      </c>
      <c r="M122" s="36">
        <v>3823.5174209500001</v>
      </c>
      <c r="N122" s="36">
        <v>3828.73778558</v>
      </c>
      <c r="O122" s="36">
        <v>3813.2226413100002</v>
      </c>
      <c r="P122" s="36">
        <v>3821.6762197100002</v>
      </c>
      <c r="Q122" s="36">
        <v>3838.1493470199998</v>
      </c>
      <c r="R122" s="36">
        <v>3821.9533111999999</v>
      </c>
      <c r="S122" s="36">
        <v>3813.8730418199998</v>
      </c>
      <c r="T122" s="36">
        <v>3829.4637574499998</v>
      </c>
      <c r="U122" s="36">
        <v>3835.5122931800001</v>
      </c>
      <c r="V122" s="36">
        <v>3843.04337885</v>
      </c>
      <c r="W122" s="36">
        <v>3818.68139806</v>
      </c>
      <c r="X122" s="36">
        <v>3835.6941460900002</v>
      </c>
      <c r="Y122" s="36">
        <v>3888.98386071</v>
      </c>
    </row>
    <row r="123" spans="1:25" x14ac:dyDescent="0.2">
      <c r="A123" s="35">
        <v>8</v>
      </c>
      <c r="B123" s="36">
        <v>3818.3217918400001</v>
      </c>
      <c r="C123" s="36">
        <v>3877.10943219</v>
      </c>
      <c r="D123" s="36">
        <v>3904.00201939</v>
      </c>
      <c r="E123" s="36">
        <v>3953.7959584800001</v>
      </c>
      <c r="F123" s="36">
        <v>3959.6550207400001</v>
      </c>
      <c r="G123" s="36">
        <v>3959.17669836</v>
      </c>
      <c r="H123" s="36">
        <v>3910.5496570800001</v>
      </c>
      <c r="I123" s="36">
        <v>3851.3445977599999</v>
      </c>
      <c r="J123" s="36">
        <v>3859.6271587599999</v>
      </c>
      <c r="K123" s="36">
        <v>3791.0195949899999</v>
      </c>
      <c r="L123" s="36">
        <v>3784.7565610500001</v>
      </c>
      <c r="M123" s="36">
        <v>3754.92823456</v>
      </c>
      <c r="N123" s="36">
        <v>3733.7502811999998</v>
      </c>
      <c r="O123" s="36">
        <v>3739.6048872400002</v>
      </c>
      <c r="P123" s="36">
        <v>3747.1153465000002</v>
      </c>
      <c r="Q123" s="36">
        <v>3739.1288638999999</v>
      </c>
      <c r="R123" s="36">
        <v>3756.5522023899998</v>
      </c>
      <c r="S123" s="36">
        <v>3769.5033026900001</v>
      </c>
      <c r="T123" s="36">
        <v>3780.9060800900002</v>
      </c>
      <c r="U123" s="36">
        <v>3785.4568431299999</v>
      </c>
      <c r="V123" s="36">
        <v>3767.2809936399999</v>
      </c>
      <c r="W123" s="36">
        <v>3785.7951976999998</v>
      </c>
      <c r="X123" s="36">
        <v>3815.7838259700002</v>
      </c>
      <c r="Y123" s="36">
        <v>3860.59602666</v>
      </c>
    </row>
    <row r="124" spans="1:25" x14ac:dyDescent="0.2">
      <c r="A124" s="35">
        <v>9</v>
      </c>
      <c r="B124" s="36">
        <v>3893.3184946300003</v>
      </c>
      <c r="C124" s="36">
        <v>3933.1265983099997</v>
      </c>
      <c r="D124" s="36">
        <v>3927.90953769</v>
      </c>
      <c r="E124" s="36">
        <v>3924.16215779</v>
      </c>
      <c r="F124" s="36">
        <v>4037.9309812699998</v>
      </c>
      <c r="G124" s="36">
        <v>3918.4272710600003</v>
      </c>
      <c r="H124" s="36">
        <v>3941.17195279</v>
      </c>
      <c r="I124" s="36">
        <v>3970.02348906</v>
      </c>
      <c r="J124" s="36">
        <v>3866.8110732199998</v>
      </c>
      <c r="K124" s="36">
        <v>3737.36272917</v>
      </c>
      <c r="L124" s="36">
        <v>3724.8607766099999</v>
      </c>
      <c r="M124" s="36">
        <v>3713.8308411100002</v>
      </c>
      <c r="N124" s="36">
        <v>3718.5679391500003</v>
      </c>
      <c r="O124" s="36">
        <v>3709.1280243900001</v>
      </c>
      <c r="P124" s="36">
        <v>3701.3227449999999</v>
      </c>
      <c r="Q124" s="36">
        <v>3702.8800047</v>
      </c>
      <c r="R124" s="36">
        <v>3710.2510360900001</v>
      </c>
      <c r="S124" s="36">
        <v>3724.6375602499998</v>
      </c>
      <c r="T124" s="36">
        <v>3741.3179896199999</v>
      </c>
      <c r="U124" s="36">
        <v>3727.00591609</v>
      </c>
      <c r="V124" s="36">
        <v>3725.82783913</v>
      </c>
      <c r="W124" s="36">
        <v>3576.4952581299999</v>
      </c>
      <c r="X124" s="36">
        <v>3616.5540412800001</v>
      </c>
      <c r="Y124" s="36">
        <v>3722.3847694299998</v>
      </c>
    </row>
    <row r="125" spans="1:25" x14ac:dyDescent="0.2">
      <c r="A125" s="35">
        <v>10</v>
      </c>
      <c r="B125" s="36">
        <v>3819.6837256499998</v>
      </c>
      <c r="C125" s="36">
        <v>3848.8981199100003</v>
      </c>
      <c r="D125" s="36">
        <v>3850.3481852999998</v>
      </c>
      <c r="E125" s="36">
        <v>3866.2232469</v>
      </c>
      <c r="F125" s="36">
        <v>3872.98908093</v>
      </c>
      <c r="G125" s="36">
        <v>3859.5199835500002</v>
      </c>
      <c r="H125" s="36">
        <v>3857.3584881700003</v>
      </c>
      <c r="I125" s="36">
        <v>3883.3453088800002</v>
      </c>
      <c r="J125" s="36">
        <v>3873.3576480400002</v>
      </c>
      <c r="K125" s="36">
        <v>3795.56643162</v>
      </c>
      <c r="L125" s="36">
        <v>3751.49155139</v>
      </c>
      <c r="M125" s="36">
        <v>3733.7958355800001</v>
      </c>
      <c r="N125" s="36">
        <v>3733.1946569199999</v>
      </c>
      <c r="O125" s="36">
        <v>3741.06558941</v>
      </c>
      <c r="P125" s="36">
        <v>3745.2666439199998</v>
      </c>
      <c r="Q125" s="36">
        <v>3751.0276802100002</v>
      </c>
      <c r="R125" s="36">
        <v>3760.96099263</v>
      </c>
      <c r="S125" s="36">
        <v>3758.1901645799999</v>
      </c>
      <c r="T125" s="36">
        <v>3762.7199801699999</v>
      </c>
      <c r="U125" s="36">
        <v>3760.09369156</v>
      </c>
      <c r="V125" s="36">
        <v>3746.41966619</v>
      </c>
      <c r="W125" s="36">
        <v>3741.0396210600002</v>
      </c>
      <c r="X125" s="36">
        <v>3775.2648939300002</v>
      </c>
      <c r="Y125" s="36">
        <v>3830.0836145200001</v>
      </c>
    </row>
    <row r="126" spans="1:25" x14ac:dyDescent="0.2">
      <c r="A126" s="35">
        <v>11</v>
      </c>
      <c r="B126" s="36">
        <v>3763.11809077</v>
      </c>
      <c r="C126" s="36">
        <v>3817.1720338999999</v>
      </c>
      <c r="D126" s="36">
        <v>3887.7557389600001</v>
      </c>
      <c r="E126" s="36">
        <v>3901.5090223699999</v>
      </c>
      <c r="F126" s="36">
        <v>3890.9201171300001</v>
      </c>
      <c r="G126" s="36">
        <v>3841.64677299</v>
      </c>
      <c r="H126" s="36">
        <v>3872.7786635100001</v>
      </c>
      <c r="I126" s="36">
        <v>3871.8168165100001</v>
      </c>
      <c r="J126" s="36">
        <v>3772.43769213</v>
      </c>
      <c r="K126" s="36">
        <v>3750.8041651099998</v>
      </c>
      <c r="L126" s="36">
        <v>3744.3445205000003</v>
      </c>
      <c r="M126" s="36">
        <v>3749.8874086299998</v>
      </c>
      <c r="N126" s="36">
        <v>3735.6002610599999</v>
      </c>
      <c r="O126" s="36">
        <v>3738.7963604900001</v>
      </c>
      <c r="P126" s="36">
        <v>3727.9663989699998</v>
      </c>
      <c r="Q126" s="36">
        <v>3726.4682673399998</v>
      </c>
      <c r="R126" s="36">
        <v>3718.4502310000003</v>
      </c>
      <c r="S126" s="36">
        <v>3720.4356517700003</v>
      </c>
      <c r="T126" s="36">
        <v>3718.1124458700001</v>
      </c>
      <c r="U126" s="36">
        <v>3714.0704961599999</v>
      </c>
      <c r="V126" s="36">
        <v>3709.4586806500001</v>
      </c>
      <c r="W126" s="36">
        <v>3716.6894143200002</v>
      </c>
      <c r="X126" s="36">
        <v>3713.0771648300001</v>
      </c>
      <c r="Y126" s="36">
        <v>3776.58468825</v>
      </c>
    </row>
    <row r="127" spans="1:25" x14ac:dyDescent="0.2">
      <c r="A127" s="35">
        <v>12</v>
      </c>
      <c r="B127" s="36">
        <v>3752.3596535699999</v>
      </c>
      <c r="C127" s="36">
        <v>3796.8229899500002</v>
      </c>
      <c r="D127" s="36">
        <v>3810.6105038700002</v>
      </c>
      <c r="E127" s="36">
        <v>3818.5877988500001</v>
      </c>
      <c r="F127" s="36">
        <v>3820.3353636000002</v>
      </c>
      <c r="G127" s="36">
        <v>3801.4284552200002</v>
      </c>
      <c r="H127" s="36">
        <v>3766.9553492600003</v>
      </c>
      <c r="I127" s="36">
        <v>3792.8582412000001</v>
      </c>
      <c r="J127" s="36">
        <v>3895.6166442099998</v>
      </c>
      <c r="K127" s="36">
        <v>3882.65947168</v>
      </c>
      <c r="L127" s="36">
        <v>3860.0160676</v>
      </c>
      <c r="M127" s="36">
        <v>3680.6946696300001</v>
      </c>
      <c r="N127" s="36">
        <v>3675.2048988700003</v>
      </c>
      <c r="O127" s="36">
        <v>3687.5282597</v>
      </c>
      <c r="P127" s="36">
        <v>3681.0042025299999</v>
      </c>
      <c r="Q127" s="36">
        <v>3686.9205821300002</v>
      </c>
      <c r="R127" s="36">
        <v>3680.7469337799998</v>
      </c>
      <c r="S127" s="36">
        <v>3676.15798799</v>
      </c>
      <c r="T127" s="36">
        <v>3671.24927157</v>
      </c>
      <c r="U127" s="36">
        <v>3657.6714781300002</v>
      </c>
      <c r="V127" s="36">
        <v>3656.0937343300002</v>
      </c>
      <c r="W127" s="36">
        <v>3649.10869331</v>
      </c>
      <c r="X127" s="36">
        <v>3665.2585643500001</v>
      </c>
      <c r="Y127" s="36">
        <v>3792.7424599299998</v>
      </c>
    </row>
    <row r="128" spans="1:25" x14ac:dyDescent="0.2">
      <c r="A128" s="35">
        <v>13</v>
      </c>
      <c r="B128" s="36">
        <v>3745.6451822499998</v>
      </c>
      <c r="C128" s="36">
        <v>3829.23755424</v>
      </c>
      <c r="D128" s="36">
        <v>3843.26840171</v>
      </c>
      <c r="E128" s="36">
        <v>3832.6355719600001</v>
      </c>
      <c r="F128" s="36">
        <v>3868.2503116299999</v>
      </c>
      <c r="G128" s="36">
        <v>3876.94773863</v>
      </c>
      <c r="H128" s="36">
        <v>3853.30234483</v>
      </c>
      <c r="I128" s="36">
        <v>3837.80896867</v>
      </c>
      <c r="J128" s="36">
        <v>3796.5332899300001</v>
      </c>
      <c r="K128" s="36">
        <v>3728.87857777</v>
      </c>
      <c r="L128" s="36">
        <v>3717.7520803000002</v>
      </c>
      <c r="M128" s="36">
        <v>3724.9264622599999</v>
      </c>
      <c r="N128" s="36">
        <v>3709.3752071700001</v>
      </c>
      <c r="O128" s="36">
        <v>3708.6256338600001</v>
      </c>
      <c r="P128" s="36">
        <v>3708.3489206999998</v>
      </c>
      <c r="Q128" s="36">
        <v>3715.3093605600002</v>
      </c>
      <c r="R128" s="36">
        <v>3711.7243596000003</v>
      </c>
      <c r="S128" s="36">
        <v>3704.9249408599999</v>
      </c>
      <c r="T128" s="36">
        <v>3703.25426135</v>
      </c>
      <c r="U128" s="36">
        <v>3709.8703005800003</v>
      </c>
      <c r="V128" s="36">
        <v>3717.1405444400002</v>
      </c>
      <c r="W128" s="36">
        <v>3711.1384045199998</v>
      </c>
      <c r="X128" s="36">
        <v>3732.6592205500001</v>
      </c>
      <c r="Y128" s="36">
        <v>3803.41625204</v>
      </c>
    </row>
    <row r="129" spans="1:25" x14ac:dyDescent="0.2">
      <c r="A129" s="35">
        <v>14</v>
      </c>
      <c r="B129" s="36">
        <v>3873.5938436700003</v>
      </c>
      <c r="C129" s="36">
        <v>3902.8979183799997</v>
      </c>
      <c r="D129" s="36">
        <v>3922.0852042700003</v>
      </c>
      <c r="E129" s="36">
        <v>3934.4868183900003</v>
      </c>
      <c r="F129" s="36">
        <v>3944.7117538100001</v>
      </c>
      <c r="G129" s="36">
        <v>3925.0303343199998</v>
      </c>
      <c r="H129" s="36">
        <v>3886.4414167700002</v>
      </c>
      <c r="I129" s="36">
        <v>3837.9338643300002</v>
      </c>
      <c r="J129" s="36">
        <v>3760.9799967499998</v>
      </c>
      <c r="K129" s="36">
        <v>3725.73374186</v>
      </c>
      <c r="L129" s="36">
        <v>3714.9164185300001</v>
      </c>
      <c r="M129" s="36">
        <v>3712.3757813900002</v>
      </c>
      <c r="N129" s="36">
        <v>3712.2895637400002</v>
      </c>
      <c r="O129" s="36">
        <v>3721.0898736300001</v>
      </c>
      <c r="P129" s="36">
        <v>3727.59141727</v>
      </c>
      <c r="Q129" s="36">
        <v>3726.0563775400001</v>
      </c>
      <c r="R129" s="36">
        <v>3715.0955728200001</v>
      </c>
      <c r="S129" s="36">
        <v>3711.1699966700003</v>
      </c>
      <c r="T129" s="36">
        <v>3706.5921490999999</v>
      </c>
      <c r="U129" s="36">
        <v>3707.8032790299999</v>
      </c>
      <c r="V129" s="36">
        <v>3711.24927407</v>
      </c>
      <c r="W129" s="36">
        <v>3713.3145705800002</v>
      </c>
      <c r="X129" s="36">
        <v>3711.6262815300001</v>
      </c>
      <c r="Y129" s="36">
        <v>3752.5613702999999</v>
      </c>
    </row>
    <row r="130" spans="1:25" x14ac:dyDescent="0.2">
      <c r="A130" s="35">
        <v>15</v>
      </c>
      <c r="B130" s="36">
        <v>3876.8414198099999</v>
      </c>
      <c r="C130" s="36">
        <v>3914.2279399200002</v>
      </c>
      <c r="D130" s="36">
        <v>3922.2451329099999</v>
      </c>
      <c r="E130" s="36">
        <v>3935.7909980099998</v>
      </c>
      <c r="F130" s="36">
        <v>3992.43327181</v>
      </c>
      <c r="G130" s="36">
        <v>3914.0392052900002</v>
      </c>
      <c r="H130" s="36">
        <v>3868.3362988100002</v>
      </c>
      <c r="I130" s="36">
        <v>3872.61679177</v>
      </c>
      <c r="J130" s="36">
        <v>3828.4195316600003</v>
      </c>
      <c r="K130" s="36">
        <v>3765.3905452600002</v>
      </c>
      <c r="L130" s="36">
        <v>3755.2460126400001</v>
      </c>
      <c r="M130" s="36">
        <v>3761.1063995</v>
      </c>
      <c r="N130" s="36">
        <v>3743.22946348</v>
      </c>
      <c r="O130" s="36">
        <v>3744.2830924800001</v>
      </c>
      <c r="P130" s="36">
        <v>3740.8631072499998</v>
      </c>
      <c r="Q130" s="36">
        <v>3733.36544327</v>
      </c>
      <c r="R130" s="36">
        <v>3727.3201657499999</v>
      </c>
      <c r="S130" s="36">
        <v>3705.4656123099999</v>
      </c>
      <c r="T130" s="36">
        <v>3703.06417895</v>
      </c>
      <c r="U130" s="36">
        <v>3709.3250167900001</v>
      </c>
      <c r="V130" s="36">
        <v>3716.28486041</v>
      </c>
      <c r="W130" s="36">
        <v>3731.9922124999998</v>
      </c>
      <c r="X130" s="36">
        <v>3730.01009092</v>
      </c>
      <c r="Y130" s="36">
        <v>3801.5075388300002</v>
      </c>
    </row>
    <row r="131" spans="1:25" x14ac:dyDescent="0.2">
      <c r="A131" s="35">
        <v>16</v>
      </c>
      <c r="B131" s="36">
        <v>3817.6613648799998</v>
      </c>
      <c r="C131" s="36">
        <v>3863.4665410600001</v>
      </c>
      <c r="D131" s="36">
        <v>3888.3472904599998</v>
      </c>
      <c r="E131" s="36">
        <v>3881.45671292</v>
      </c>
      <c r="F131" s="36">
        <v>3893.7879166299999</v>
      </c>
      <c r="G131" s="36">
        <v>3884.4109183300002</v>
      </c>
      <c r="H131" s="36">
        <v>3851.15589886</v>
      </c>
      <c r="I131" s="36">
        <v>3808.7210853400002</v>
      </c>
      <c r="J131" s="36">
        <v>3738.4651356200002</v>
      </c>
      <c r="K131" s="36">
        <v>3702.6286063699999</v>
      </c>
      <c r="L131" s="36">
        <v>3673.1317960599999</v>
      </c>
      <c r="M131" s="36">
        <v>3648.8412028500002</v>
      </c>
      <c r="N131" s="36">
        <v>3661.2091397200002</v>
      </c>
      <c r="O131" s="36">
        <v>3638.6941638600001</v>
      </c>
      <c r="P131" s="36">
        <v>3650.7875095200002</v>
      </c>
      <c r="Q131" s="36">
        <v>3662.1126682399999</v>
      </c>
      <c r="R131" s="36">
        <v>3659.6117987900002</v>
      </c>
      <c r="S131" s="36">
        <v>3659.6716052199999</v>
      </c>
      <c r="T131" s="36">
        <v>3663.9190814600001</v>
      </c>
      <c r="U131" s="36">
        <v>3675.7503677499999</v>
      </c>
      <c r="V131" s="36">
        <v>3674.48429743</v>
      </c>
      <c r="W131" s="36">
        <v>3658.0392187000002</v>
      </c>
      <c r="X131" s="36">
        <v>3689.5423495300001</v>
      </c>
      <c r="Y131" s="36">
        <v>3713.5489285200001</v>
      </c>
    </row>
    <row r="132" spans="1:25" x14ac:dyDescent="0.2">
      <c r="A132" s="35">
        <v>17</v>
      </c>
      <c r="B132" s="36">
        <v>3901.56995439</v>
      </c>
      <c r="C132" s="36">
        <v>3902.9454894300002</v>
      </c>
      <c r="D132" s="36">
        <v>3933.37746724</v>
      </c>
      <c r="E132" s="36">
        <v>3984.1995871300001</v>
      </c>
      <c r="F132" s="36">
        <v>3963.3867923900002</v>
      </c>
      <c r="G132" s="36">
        <v>3956.43034192</v>
      </c>
      <c r="H132" s="36">
        <v>3914.3686224899998</v>
      </c>
      <c r="I132" s="36">
        <v>3875.6132350499997</v>
      </c>
      <c r="J132" s="36">
        <v>3787.9926798400002</v>
      </c>
      <c r="K132" s="36">
        <v>3732.5102567700001</v>
      </c>
      <c r="L132" s="36">
        <v>3709.4937335</v>
      </c>
      <c r="M132" s="36">
        <v>3694.34338316</v>
      </c>
      <c r="N132" s="36">
        <v>3724.3491372799999</v>
      </c>
      <c r="O132" s="36">
        <v>3730.7935296400001</v>
      </c>
      <c r="P132" s="36">
        <v>3744.01659513</v>
      </c>
      <c r="Q132" s="36">
        <v>3760.3751007599999</v>
      </c>
      <c r="R132" s="36">
        <v>3759.6340994299999</v>
      </c>
      <c r="S132" s="36">
        <v>3755.4229240300001</v>
      </c>
      <c r="T132" s="36">
        <v>3748.2399999599997</v>
      </c>
      <c r="U132" s="36">
        <v>3751.6956189799998</v>
      </c>
      <c r="V132" s="36">
        <v>3729.2021117899999</v>
      </c>
      <c r="W132" s="36">
        <v>3738.8036640999999</v>
      </c>
      <c r="X132" s="36">
        <v>3800.9816675699999</v>
      </c>
      <c r="Y132" s="36">
        <v>3863.8962187900001</v>
      </c>
    </row>
    <row r="133" spans="1:25" x14ac:dyDescent="0.2">
      <c r="A133" s="35">
        <v>18</v>
      </c>
      <c r="B133" s="36">
        <v>3881.7572205500001</v>
      </c>
      <c r="C133" s="36">
        <v>3899.2113906</v>
      </c>
      <c r="D133" s="36">
        <v>3947.2917845400002</v>
      </c>
      <c r="E133" s="36">
        <v>3983.0800996200001</v>
      </c>
      <c r="F133" s="36">
        <v>3995.56783971</v>
      </c>
      <c r="G133" s="36">
        <v>3981.7831517199998</v>
      </c>
      <c r="H133" s="36">
        <v>3917.62431096</v>
      </c>
      <c r="I133" s="36">
        <v>3829.5563873599999</v>
      </c>
      <c r="J133" s="36">
        <v>3749.7938032900001</v>
      </c>
      <c r="K133" s="36">
        <v>3745.45228886</v>
      </c>
      <c r="L133" s="36">
        <v>3749.7461702200003</v>
      </c>
      <c r="M133" s="36">
        <v>3779.2390363700001</v>
      </c>
      <c r="N133" s="36">
        <v>3779.0297526999998</v>
      </c>
      <c r="O133" s="36">
        <v>3790.05261397</v>
      </c>
      <c r="P133" s="36">
        <v>3783.03996018</v>
      </c>
      <c r="Q133" s="36">
        <v>3777.9235196200002</v>
      </c>
      <c r="R133" s="36">
        <v>3760.4919679899999</v>
      </c>
      <c r="S133" s="36">
        <v>3740.1968943900001</v>
      </c>
      <c r="T133" s="36">
        <v>3739.3471734600002</v>
      </c>
      <c r="U133" s="36">
        <v>3735.4667680500002</v>
      </c>
      <c r="V133" s="36">
        <v>3735.15095342</v>
      </c>
      <c r="W133" s="36">
        <v>3740.6148906499998</v>
      </c>
      <c r="X133" s="36">
        <v>3715.45219077</v>
      </c>
      <c r="Y133" s="36">
        <v>3786.2305591700001</v>
      </c>
    </row>
    <row r="134" spans="1:25" x14ac:dyDescent="0.2">
      <c r="A134" s="35">
        <v>19</v>
      </c>
      <c r="B134" s="36">
        <v>3857.1624055100001</v>
      </c>
      <c r="C134" s="36">
        <v>3892.4207121300001</v>
      </c>
      <c r="D134" s="36">
        <v>3925.9982729600001</v>
      </c>
      <c r="E134" s="36">
        <v>3942.8311432300002</v>
      </c>
      <c r="F134" s="36">
        <v>3950.2580965500001</v>
      </c>
      <c r="G134" s="36">
        <v>3929.0689354299998</v>
      </c>
      <c r="H134" s="36">
        <v>3854.7969702300002</v>
      </c>
      <c r="I134" s="36">
        <v>3788.4668996999999</v>
      </c>
      <c r="J134" s="36">
        <v>3739.2904244699998</v>
      </c>
      <c r="K134" s="36">
        <v>3707.4247850199999</v>
      </c>
      <c r="L134" s="36">
        <v>3722.25494424</v>
      </c>
      <c r="M134" s="36">
        <v>3711.3302739400001</v>
      </c>
      <c r="N134" s="36">
        <v>3694.8003460800001</v>
      </c>
      <c r="O134" s="36">
        <v>3709.0074598599999</v>
      </c>
      <c r="P134" s="36">
        <v>3707.8404357899999</v>
      </c>
      <c r="Q134" s="36">
        <v>3712.81122908</v>
      </c>
      <c r="R134" s="36">
        <v>3706.5825858499998</v>
      </c>
      <c r="S134" s="36">
        <v>3713.8039901500001</v>
      </c>
      <c r="T134" s="36">
        <v>3707.7334663900001</v>
      </c>
      <c r="U134" s="36">
        <v>3701.9916604700002</v>
      </c>
      <c r="V134" s="36">
        <v>3701.8377250600001</v>
      </c>
      <c r="W134" s="36">
        <v>3726.77197763</v>
      </c>
      <c r="X134" s="36">
        <v>3701.48815509</v>
      </c>
      <c r="Y134" s="36">
        <v>3746.2467449400001</v>
      </c>
    </row>
    <row r="135" spans="1:25" x14ac:dyDescent="0.2">
      <c r="A135" s="35">
        <v>20</v>
      </c>
      <c r="B135" s="36">
        <v>3870.5708978299999</v>
      </c>
      <c r="C135" s="36">
        <v>3921.7603842799999</v>
      </c>
      <c r="D135" s="36">
        <v>3991.7733924300001</v>
      </c>
      <c r="E135" s="36">
        <v>3983.6142405699998</v>
      </c>
      <c r="F135" s="36">
        <v>3982.4501376100002</v>
      </c>
      <c r="G135" s="36">
        <v>3958.4380201700001</v>
      </c>
      <c r="H135" s="36">
        <v>3886.0620110599998</v>
      </c>
      <c r="I135" s="36">
        <v>3842.9140952000002</v>
      </c>
      <c r="J135" s="36">
        <v>3803.665379</v>
      </c>
      <c r="K135" s="36">
        <v>3762.3339545700001</v>
      </c>
      <c r="L135" s="36">
        <v>3771.9916792999998</v>
      </c>
      <c r="M135" s="36">
        <v>3775.6342624899999</v>
      </c>
      <c r="N135" s="36">
        <v>3774.2037752599999</v>
      </c>
      <c r="O135" s="36">
        <v>3784.11644282</v>
      </c>
      <c r="P135" s="36">
        <v>3788.6509414100001</v>
      </c>
      <c r="Q135" s="36">
        <v>3782.5118330099999</v>
      </c>
      <c r="R135" s="36">
        <v>3799.6067664799998</v>
      </c>
      <c r="S135" s="36">
        <v>3788.9388330500001</v>
      </c>
      <c r="T135" s="36">
        <v>3779.4617774600001</v>
      </c>
      <c r="U135" s="36">
        <v>3769.2982923899999</v>
      </c>
      <c r="V135" s="36">
        <v>3756.1028065400001</v>
      </c>
      <c r="W135" s="36">
        <v>3773.3241698799998</v>
      </c>
      <c r="X135" s="36">
        <v>3779.2420300399999</v>
      </c>
      <c r="Y135" s="36">
        <v>3842.5038129199997</v>
      </c>
    </row>
    <row r="136" spans="1:25" x14ac:dyDescent="0.2">
      <c r="A136" s="35">
        <v>21</v>
      </c>
      <c r="B136" s="36">
        <v>3873.9776075599998</v>
      </c>
      <c r="C136" s="36">
        <v>3881.83285273</v>
      </c>
      <c r="D136" s="36">
        <v>3913.03592252</v>
      </c>
      <c r="E136" s="36">
        <v>3963.5072893399997</v>
      </c>
      <c r="F136" s="36">
        <v>3978.4707055200001</v>
      </c>
      <c r="G136" s="36">
        <v>3954.0539559100002</v>
      </c>
      <c r="H136" s="36">
        <v>3885.2160764599998</v>
      </c>
      <c r="I136" s="36">
        <v>3827.8960254799999</v>
      </c>
      <c r="J136" s="36">
        <v>3705.1690074100002</v>
      </c>
      <c r="K136" s="36">
        <v>3771.5365455000001</v>
      </c>
      <c r="L136" s="36">
        <v>3765.4259795500002</v>
      </c>
      <c r="M136" s="36">
        <v>3754.8967823500002</v>
      </c>
      <c r="N136" s="36">
        <v>3735.68960737</v>
      </c>
      <c r="O136" s="36">
        <v>3761.0491422</v>
      </c>
      <c r="P136" s="36">
        <v>3750.0635278</v>
      </c>
      <c r="Q136" s="36">
        <v>3738.9185593400002</v>
      </c>
      <c r="R136" s="36">
        <v>3749.2819749599998</v>
      </c>
      <c r="S136" s="36">
        <v>3742.59387126</v>
      </c>
      <c r="T136" s="36">
        <v>3743.1451522000002</v>
      </c>
      <c r="U136" s="36">
        <v>3755.7538708299999</v>
      </c>
      <c r="V136" s="36">
        <v>3727.5146019600002</v>
      </c>
      <c r="W136" s="36">
        <v>3730.86586416</v>
      </c>
      <c r="X136" s="36">
        <v>3795.2707188899999</v>
      </c>
      <c r="Y136" s="36">
        <v>3863.4586681300002</v>
      </c>
    </row>
    <row r="137" spans="1:25" x14ac:dyDescent="0.2">
      <c r="A137" s="35">
        <v>22</v>
      </c>
      <c r="B137" s="36">
        <v>3846.7990014399998</v>
      </c>
      <c r="C137" s="36">
        <v>3908.5167275200001</v>
      </c>
      <c r="D137" s="36">
        <v>3939.8411144300003</v>
      </c>
      <c r="E137" s="36">
        <v>4002.7397712500001</v>
      </c>
      <c r="F137" s="36">
        <v>4016.1757960600003</v>
      </c>
      <c r="G137" s="36">
        <v>4008.8257875900003</v>
      </c>
      <c r="H137" s="36">
        <v>3921.4768034900003</v>
      </c>
      <c r="I137" s="36">
        <v>3822.3627795500001</v>
      </c>
      <c r="J137" s="36">
        <v>3755.6373348100001</v>
      </c>
      <c r="K137" s="36">
        <v>3731.22548108</v>
      </c>
      <c r="L137" s="36">
        <v>3708.5281345399999</v>
      </c>
      <c r="M137" s="36">
        <v>3702.84134176</v>
      </c>
      <c r="N137" s="36">
        <v>3689.2760064099998</v>
      </c>
      <c r="O137" s="36">
        <v>3700.3655521300002</v>
      </c>
      <c r="P137" s="36">
        <v>3698.9778812999998</v>
      </c>
      <c r="Q137" s="36">
        <v>3691.43330178</v>
      </c>
      <c r="R137" s="36">
        <v>3695.5533412700001</v>
      </c>
      <c r="S137" s="36">
        <v>3700.6156522699998</v>
      </c>
      <c r="T137" s="36">
        <v>3708.1927662900002</v>
      </c>
      <c r="U137" s="36">
        <v>3707.2120111500003</v>
      </c>
      <c r="V137" s="36">
        <v>3704.2259887</v>
      </c>
      <c r="W137" s="36">
        <v>3704.1853145499999</v>
      </c>
      <c r="X137" s="36">
        <v>3876.4630707299998</v>
      </c>
      <c r="Y137" s="36">
        <v>3853.86761376</v>
      </c>
    </row>
    <row r="138" spans="1:25" x14ac:dyDescent="0.2">
      <c r="A138" s="35">
        <v>23</v>
      </c>
      <c r="B138" s="36">
        <v>3923.62001745</v>
      </c>
      <c r="C138" s="36">
        <v>3991.4316414300001</v>
      </c>
      <c r="D138" s="36">
        <v>4019.0202332399999</v>
      </c>
      <c r="E138" s="36">
        <v>4063.78003545</v>
      </c>
      <c r="F138" s="36">
        <v>4047.6409518099999</v>
      </c>
      <c r="G138" s="36">
        <v>3998.9749775099999</v>
      </c>
      <c r="H138" s="36">
        <v>3914.0003489200003</v>
      </c>
      <c r="I138" s="36">
        <v>3843.0385828200001</v>
      </c>
      <c r="J138" s="36">
        <v>3898.70479905</v>
      </c>
      <c r="K138" s="36">
        <v>3720.4330231600002</v>
      </c>
      <c r="L138" s="36">
        <v>3731.1806616999997</v>
      </c>
      <c r="M138" s="36">
        <v>3731.6911233000001</v>
      </c>
      <c r="N138" s="36">
        <v>3736.7174376100002</v>
      </c>
      <c r="O138" s="36">
        <v>3739.9056184699998</v>
      </c>
      <c r="P138" s="36">
        <v>3755.3779649499998</v>
      </c>
      <c r="Q138" s="36">
        <v>3740.1549641300003</v>
      </c>
      <c r="R138" s="36">
        <v>3743.7113240600002</v>
      </c>
      <c r="S138" s="36">
        <v>3741.2989331900003</v>
      </c>
      <c r="T138" s="36">
        <v>3739.9243690200001</v>
      </c>
      <c r="U138" s="36">
        <v>3732.1291088100002</v>
      </c>
      <c r="V138" s="36">
        <v>3741.5619778300002</v>
      </c>
      <c r="W138" s="36">
        <v>3758.2443547600001</v>
      </c>
      <c r="X138" s="36">
        <v>3956.0057667699998</v>
      </c>
      <c r="Y138" s="36">
        <v>3917.6104643900003</v>
      </c>
    </row>
    <row r="139" spans="1:25" x14ac:dyDescent="0.2">
      <c r="A139" s="35">
        <v>24</v>
      </c>
      <c r="B139" s="36">
        <v>3865.16649078</v>
      </c>
      <c r="C139" s="36">
        <v>3879.1003419599997</v>
      </c>
      <c r="D139" s="36">
        <v>3927.5335309300003</v>
      </c>
      <c r="E139" s="36">
        <v>3998.0898758200001</v>
      </c>
      <c r="F139" s="36">
        <v>4039.2723858499999</v>
      </c>
      <c r="G139" s="36">
        <v>4039.06901612</v>
      </c>
      <c r="H139" s="36">
        <v>4038.9666892299997</v>
      </c>
      <c r="I139" s="36">
        <v>4028.5840041199999</v>
      </c>
      <c r="J139" s="36">
        <v>3866.36551147</v>
      </c>
      <c r="K139" s="36">
        <v>3790.5326350099999</v>
      </c>
      <c r="L139" s="36">
        <v>3728.2695625299998</v>
      </c>
      <c r="M139" s="36">
        <v>3719.96261366</v>
      </c>
      <c r="N139" s="36">
        <v>3715.1285615800002</v>
      </c>
      <c r="O139" s="36">
        <v>3727.9621333300001</v>
      </c>
      <c r="P139" s="36">
        <v>3739.6783462200001</v>
      </c>
      <c r="Q139" s="36">
        <v>3748.9829136000003</v>
      </c>
      <c r="R139" s="36">
        <v>3737.3617378100002</v>
      </c>
      <c r="S139" s="36">
        <v>3741.56807093</v>
      </c>
      <c r="T139" s="36">
        <v>3744.4368676099998</v>
      </c>
      <c r="U139" s="36">
        <v>3758.6377904000001</v>
      </c>
      <c r="V139" s="36">
        <v>3734.1072777300001</v>
      </c>
      <c r="W139" s="36">
        <v>3718.6217782799999</v>
      </c>
      <c r="X139" s="36">
        <v>3764.2590059899999</v>
      </c>
      <c r="Y139" s="36">
        <v>3771.7677019100001</v>
      </c>
    </row>
    <row r="140" spans="1:25" x14ac:dyDescent="0.2">
      <c r="A140" s="35">
        <v>25</v>
      </c>
      <c r="B140" s="36">
        <v>3784.7370651800002</v>
      </c>
      <c r="C140" s="36">
        <v>3908.9218291100001</v>
      </c>
      <c r="D140" s="36">
        <v>3817.81362089</v>
      </c>
      <c r="E140" s="36">
        <v>4060.0734861400001</v>
      </c>
      <c r="F140" s="36">
        <v>3920.9380987099998</v>
      </c>
      <c r="G140" s="36">
        <v>3906.8884610299997</v>
      </c>
      <c r="H140" s="36">
        <v>3809.11979625</v>
      </c>
      <c r="I140" s="36">
        <v>3798.7747871199999</v>
      </c>
      <c r="J140" s="36">
        <v>3879.2130740500002</v>
      </c>
      <c r="K140" s="36">
        <v>3897.7957139300001</v>
      </c>
      <c r="L140" s="36">
        <v>3880.6676406900001</v>
      </c>
      <c r="M140" s="36">
        <v>3872.4069259900002</v>
      </c>
      <c r="N140" s="36">
        <v>3870.6613760499999</v>
      </c>
      <c r="O140" s="36">
        <v>3870.0168660900003</v>
      </c>
      <c r="P140" s="36">
        <v>3866.0345760100004</v>
      </c>
      <c r="Q140" s="36">
        <v>3867.2461401099999</v>
      </c>
      <c r="R140" s="36">
        <v>3855.7754983999998</v>
      </c>
      <c r="S140" s="36">
        <v>3864.2072975400001</v>
      </c>
      <c r="T140" s="36">
        <v>3865.41904828</v>
      </c>
      <c r="U140" s="36">
        <v>3862.93054532</v>
      </c>
      <c r="V140" s="36">
        <v>3860.5266058699999</v>
      </c>
      <c r="W140" s="36">
        <v>3895.8974392599998</v>
      </c>
      <c r="X140" s="36">
        <v>3968.28337143</v>
      </c>
      <c r="Y140" s="36">
        <v>3809.0858726000001</v>
      </c>
    </row>
    <row r="141" spans="1:25" x14ac:dyDescent="0.2">
      <c r="A141" s="35">
        <v>26</v>
      </c>
      <c r="B141" s="36">
        <v>3780.8077472499999</v>
      </c>
      <c r="C141" s="36">
        <v>3836.1308354799999</v>
      </c>
      <c r="D141" s="36">
        <v>3884.5290148700001</v>
      </c>
      <c r="E141" s="36">
        <v>3896.4821924499997</v>
      </c>
      <c r="F141" s="36">
        <v>3909.9297764099997</v>
      </c>
      <c r="G141" s="36">
        <v>3892.7126481800001</v>
      </c>
      <c r="H141" s="36">
        <v>3840.1753775100001</v>
      </c>
      <c r="I141" s="36">
        <v>3797.7801566900002</v>
      </c>
      <c r="J141" s="36">
        <v>4055.3292656500003</v>
      </c>
      <c r="K141" s="36">
        <v>4041.3189871199997</v>
      </c>
      <c r="L141" s="36">
        <v>3985.5855442500001</v>
      </c>
      <c r="M141" s="36">
        <v>3938.3252365200001</v>
      </c>
      <c r="N141" s="36">
        <v>3981.05857311</v>
      </c>
      <c r="O141" s="36">
        <v>3938.56700215</v>
      </c>
      <c r="P141" s="36">
        <v>3950.62864958</v>
      </c>
      <c r="Q141" s="36">
        <v>3955.8113911099999</v>
      </c>
      <c r="R141" s="36">
        <v>3949.96789893</v>
      </c>
      <c r="S141" s="36">
        <v>3945.5028555900003</v>
      </c>
      <c r="T141" s="36">
        <v>3985.0063606500003</v>
      </c>
      <c r="U141" s="36">
        <v>4008.6808198700001</v>
      </c>
      <c r="V141" s="36">
        <v>4000.2963136799999</v>
      </c>
      <c r="W141" s="36">
        <v>3971.3762651399998</v>
      </c>
      <c r="X141" s="36">
        <v>4004.4948859000001</v>
      </c>
      <c r="Y141" s="36">
        <v>3994.6047040999997</v>
      </c>
    </row>
    <row r="142" spans="1:25" x14ac:dyDescent="0.2">
      <c r="A142" s="35">
        <v>27</v>
      </c>
      <c r="B142" s="36">
        <v>3945.8927032699999</v>
      </c>
      <c r="C142" s="36">
        <v>3899.9697075500003</v>
      </c>
      <c r="D142" s="36">
        <v>3897.5763722300003</v>
      </c>
      <c r="E142" s="36">
        <v>3916.1148048800001</v>
      </c>
      <c r="F142" s="36">
        <v>3916.2077289599997</v>
      </c>
      <c r="G142" s="36">
        <v>3831.46937187</v>
      </c>
      <c r="H142" s="36">
        <v>3769.4391688199998</v>
      </c>
      <c r="I142" s="36">
        <v>3863.2265952600001</v>
      </c>
      <c r="J142" s="36">
        <v>3817.1363694199999</v>
      </c>
      <c r="K142" s="36">
        <v>3862.0106939699999</v>
      </c>
      <c r="L142" s="36">
        <v>3849.61705484</v>
      </c>
      <c r="M142" s="36">
        <v>3849.0744672800001</v>
      </c>
      <c r="N142" s="36">
        <v>3848.27962385</v>
      </c>
      <c r="O142" s="36">
        <v>3832.57855118</v>
      </c>
      <c r="P142" s="36">
        <v>3851.3893934900002</v>
      </c>
      <c r="Q142" s="36">
        <v>3841.5241125299999</v>
      </c>
      <c r="R142" s="36">
        <v>3834.72704036</v>
      </c>
      <c r="S142" s="36">
        <v>3834.9073223999999</v>
      </c>
      <c r="T142" s="36">
        <v>3766.2242830199998</v>
      </c>
      <c r="U142" s="36">
        <v>3772.07316752</v>
      </c>
      <c r="V142" s="36">
        <v>3756.4999633399998</v>
      </c>
      <c r="W142" s="36">
        <v>3864.0577234500001</v>
      </c>
      <c r="X142" s="36">
        <v>3832.2125854299998</v>
      </c>
      <c r="Y142" s="36">
        <v>3870.64124262</v>
      </c>
    </row>
    <row r="143" spans="1:25" x14ac:dyDescent="0.2">
      <c r="A143" s="35">
        <v>28</v>
      </c>
      <c r="B143" s="36">
        <v>3843.9662640000001</v>
      </c>
      <c r="C143" s="36">
        <v>3888.4035719500002</v>
      </c>
      <c r="D143" s="36">
        <v>3922.95174421</v>
      </c>
      <c r="E143" s="36">
        <v>3944.76235993</v>
      </c>
      <c r="F143" s="36">
        <v>3920.2315059400003</v>
      </c>
      <c r="G143" s="36">
        <v>3925.96931498</v>
      </c>
      <c r="H143" s="36">
        <v>3944.9715052400002</v>
      </c>
      <c r="I143" s="36">
        <v>3900.7523757000004</v>
      </c>
      <c r="J143" s="36">
        <v>3874.72786782</v>
      </c>
      <c r="K143" s="36">
        <v>3920.7779049800001</v>
      </c>
      <c r="L143" s="36">
        <v>3889.4601297700001</v>
      </c>
      <c r="M143" s="36">
        <v>3867.7216445600002</v>
      </c>
      <c r="N143" s="36">
        <v>3870.7189953900001</v>
      </c>
      <c r="O143" s="36">
        <v>3874.48479425</v>
      </c>
      <c r="P143" s="36">
        <v>3886.5827491</v>
      </c>
      <c r="Q143" s="36">
        <v>3882.1578242099999</v>
      </c>
      <c r="R143" s="36">
        <v>3889.0586734000003</v>
      </c>
      <c r="S143" s="36">
        <v>3805.0184306000001</v>
      </c>
      <c r="T143" s="36">
        <v>3796.5710674900001</v>
      </c>
      <c r="U143" s="36">
        <v>3792.44474524</v>
      </c>
      <c r="V143" s="36">
        <v>3793.3932274700001</v>
      </c>
      <c r="W143" s="36">
        <v>3771.1452261600002</v>
      </c>
      <c r="X143" s="36">
        <v>3727.0639923100002</v>
      </c>
      <c r="Y143" s="36">
        <v>3839.46790857</v>
      </c>
    </row>
    <row r="144" spans="1:25" x14ac:dyDescent="0.2">
      <c r="A144" s="35">
        <v>29</v>
      </c>
      <c r="B144" s="36">
        <v>3879.8224125299998</v>
      </c>
      <c r="C144" s="36">
        <v>3901.3894894999999</v>
      </c>
      <c r="D144" s="36">
        <v>3867.3020868200001</v>
      </c>
      <c r="E144" s="36">
        <v>3866.2318062500003</v>
      </c>
      <c r="F144" s="36">
        <v>3881.2473187800001</v>
      </c>
      <c r="G144" s="36">
        <v>3866.1435340399998</v>
      </c>
      <c r="H144" s="36">
        <v>3831.58736125</v>
      </c>
      <c r="I144" s="36">
        <v>3860.92268797</v>
      </c>
      <c r="J144" s="36">
        <v>3849.86026567</v>
      </c>
      <c r="K144" s="36">
        <v>3879.7812961300001</v>
      </c>
      <c r="L144" s="36">
        <v>3871.6279205999999</v>
      </c>
      <c r="M144" s="36">
        <v>3863.7291463300003</v>
      </c>
      <c r="N144" s="36">
        <v>3849.56451982</v>
      </c>
      <c r="O144" s="36">
        <v>3854.2393002000003</v>
      </c>
      <c r="P144" s="36">
        <v>3856.9961410400001</v>
      </c>
      <c r="Q144" s="36">
        <v>3851.7018736499999</v>
      </c>
      <c r="R144" s="36">
        <v>3870.5338979200001</v>
      </c>
      <c r="S144" s="36">
        <v>3859.8559486700001</v>
      </c>
      <c r="T144" s="36">
        <v>3891.7715393399999</v>
      </c>
      <c r="U144" s="36">
        <v>3894.0638468000002</v>
      </c>
      <c r="V144" s="36">
        <v>3885.2118839700001</v>
      </c>
      <c r="W144" s="36">
        <v>3874.38415222</v>
      </c>
      <c r="X144" s="36">
        <v>3873.8222609300001</v>
      </c>
      <c r="Y144" s="36">
        <v>3837.4229597099998</v>
      </c>
    </row>
    <row r="145" spans="1:25" ht="12.75" customHeight="1" x14ac:dyDescent="0.2">
      <c r="A145" s="35">
        <v>30</v>
      </c>
      <c r="B145" s="36">
        <v>3898.1196469800002</v>
      </c>
      <c r="C145" s="36">
        <v>3918.1747595000002</v>
      </c>
      <c r="D145" s="36">
        <v>3916.28624713</v>
      </c>
      <c r="E145" s="36">
        <v>3916.6414049</v>
      </c>
      <c r="F145" s="36">
        <v>3915.3238138700003</v>
      </c>
      <c r="G145" s="36">
        <v>3910.4109331700001</v>
      </c>
      <c r="H145" s="36">
        <v>4011.4911046399998</v>
      </c>
      <c r="I145" s="36">
        <v>3938.47289271</v>
      </c>
      <c r="J145" s="36">
        <v>3850.37211716</v>
      </c>
      <c r="K145" s="36">
        <v>3757.36946313</v>
      </c>
      <c r="L145" s="36">
        <v>3763.5971197700001</v>
      </c>
      <c r="M145" s="36">
        <v>3750.7839995700001</v>
      </c>
      <c r="N145" s="36">
        <v>3751.7778744800003</v>
      </c>
      <c r="O145" s="36">
        <v>3749.9740212199999</v>
      </c>
      <c r="P145" s="36">
        <v>3749.45298331</v>
      </c>
      <c r="Q145" s="36">
        <v>3748.6246649</v>
      </c>
      <c r="R145" s="36">
        <v>3729.66878142</v>
      </c>
      <c r="S145" s="36">
        <v>3730.4384195799998</v>
      </c>
      <c r="T145" s="36">
        <v>3729.7159120700003</v>
      </c>
      <c r="U145" s="36">
        <v>3727.8013433400001</v>
      </c>
      <c r="V145" s="36">
        <v>3733.5057130199998</v>
      </c>
      <c r="W145" s="36">
        <v>3749.59291962</v>
      </c>
      <c r="X145" s="36">
        <v>3740.93700863</v>
      </c>
      <c r="Y145" s="36">
        <v>3831.6669852099999</v>
      </c>
    </row>
    <row r="146" spans="1:25" x14ac:dyDescent="0.2">
      <c r="A146" s="35">
        <v>31</v>
      </c>
      <c r="B146" s="36">
        <v>3929.5909377499997</v>
      </c>
      <c r="C146" s="36">
        <v>3921.78470126</v>
      </c>
      <c r="D146" s="36">
        <v>3852.3509659400002</v>
      </c>
      <c r="E146" s="36">
        <v>3871.23740929</v>
      </c>
      <c r="F146" s="36">
        <v>3874.3794221399999</v>
      </c>
      <c r="G146" s="36">
        <v>3863.7705062199998</v>
      </c>
      <c r="H146" s="36">
        <v>3852.3575290100002</v>
      </c>
      <c r="I146" s="36">
        <v>3904.61756225</v>
      </c>
      <c r="J146" s="36">
        <v>3877.4945248500003</v>
      </c>
      <c r="K146" s="36">
        <v>3758.1219812899999</v>
      </c>
      <c r="L146" s="36">
        <v>3718.96352583</v>
      </c>
      <c r="M146" s="36">
        <v>3697.4471693099999</v>
      </c>
      <c r="N146" s="36">
        <v>3716.2747869</v>
      </c>
      <c r="O146" s="36">
        <v>3720.4442776599999</v>
      </c>
      <c r="P146" s="36">
        <v>3764.83564617</v>
      </c>
      <c r="Q146" s="36">
        <v>3780.36042185</v>
      </c>
      <c r="R146" s="36">
        <v>3786.9738103899999</v>
      </c>
      <c r="S146" s="36">
        <v>3788.7120663299997</v>
      </c>
      <c r="T146" s="36">
        <v>3780.18151984</v>
      </c>
      <c r="U146" s="36">
        <v>3778.4448111699999</v>
      </c>
      <c r="V146" s="36">
        <v>3737.5537333699999</v>
      </c>
      <c r="W146" s="36">
        <v>3718.0129980500001</v>
      </c>
      <c r="X146" s="36">
        <v>3767.2461550499997</v>
      </c>
      <c r="Y146" s="36">
        <v>3807.8266622800002</v>
      </c>
    </row>
    <row r="148" spans="1:25" ht="15" x14ac:dyDescent="0.25">
      <c r="A148" s="53" t="s">
        <v>110</v>
      </c>
      <c r="L148" s="54">
        <v>429599.07877461705</v>
      </c>
    </row>
    <row r="150" spans="1:25" ht="36.75" customHeight="1" x14ac:dyDescent="0.2">
      <c r="A150" s="113" t="s">
        <v>142</v>
      </c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</row>
  </sheetData>
  <mergeCells count="12">
    <mergeCell ref="A4:Y4"/>
    <mergeCell ref="A1:Y1"/>
    <mergeCell ref="A44:A45"/>
    <mergeCell ref="B44:Y44"/>
    <mergeCell ref="A150:Y150"/>
    <mergeCell ref="A114:A115"/>
    <mergeCell ref="B114:Y114"/>
    <mergeCell ref="A79:A80"/>
    <mergeCell ref="B79:Y79"/>
    <mergeCell ref="B9:Y9"/>
    <mergeCell ref="A9:A10"/>
    <mergeCell ref="A5:Y5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E228"/>
  <sheetViews>
    <sheetView view="pageBreakPreview" topLeftCell="A181" zoomScale="85" zoomScaleNormal="100" zoomScaleSheetLayoutView="85" workbookViewId="0">
      <selection activeCell="C99" sqref="C99"/>
    </sheetView>
  </sheetViews>
  <sheetFormatPr defaultRowHeight="12.75" x14ac:dyDescent="0.2"/>
  <cols>
    <col min="1" max="1" width="8" style="12" customWidth="1"/>
    <col min="2" max="25" width="12.7109375" style="12" customWidth="1"/>
    <col min="26" max="16384" width="9.140625" style="12"/>
  </cols>
  <sheetData>
    <row r="1" spans="1:83" ht="30" customHeight="1" x14ac:dyDescent="0.25">
      <c r="A1" s="93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июле 2022 года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83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83" ht="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83" ht="15" x14ac:dyDescent="0.25">
      <c r="A4" s="110" t="s">
        <v>101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83" ht="64.5" customHeight="1" x14ac:dyDescent="0.25">
      <c r="A5" s="117" t="s">
        <v>102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1:83" ht="36.75" customHeight="1" x14ac:dyDescent="0.2"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</row>
    <row r="7" spans="1:83" ht="15" x14ac:dyDescent="0.25">
      <c r="A7" s="53" t="s">
        <v>111</v>
      </c>
    </row>
    <row r="8" spans="1:83" x14ac:dyDescent="0.2">
      <c r="A8" s="32"/>
      <c r="B8" s="33"/>
    </row>
    <row r="9" spans="1:83" x14ac:dyDescent="0.2">
      <c r="A9" s="111" t="s">
        <v>0</v>
      </c>
      <c r="B9" s="114" t="s">
        <v>12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6"/>
    </row>
    <row r="10" spans="1:83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83" x14ac:dyDescent="0.2">
      <c r="A11" s="35">
        <v>1</v>
      </c>
      <c r="B11" s="36">
        <v>1144.1330409300001</v>
      </c>
      <c r="C11" s="36">
        <v>1209.5042534000002</v>
      </c>
      <c r="D11" s="36">
        <v>1233.9947769100002</v>
      </c>
      <c r="E11" s="36">
        <v>1261.84007982</v>
      </c>
      <c r="F11" s="36">
        <v>1269.1672984000002</v>
      </c>
      <c r="G11" s="36">
        <v>1243.2728932100001</v>
      </c>
      <c r="H11" s="36">
        <v>1257.1095606600002</v>
      </c>
      <c r="I11" s="36">
        <v>1207.14834208</v>
      </c>
      <c r="J11" s="36">
        <v>1141.3460634300002</v>
      </c>
      <c r="K11" s="36">
        <v>1108.10472708</v>
      </c>
      <c r="L11" s="36">
        <v>1110.33728503</v>
      </c>
      <c r="M11" s="36">
        <v>1107.5406804400002</v>
      </c>
      <c r="N11" s="36">
        <v>1110.24576344</v>
      </c>
      <c r="O11" s="36">
        <v>1109.9704783900002</v>
      </c>
      <c r="P11" s="36">
        <v>1107.41847854</v>
      </c>
      <c r="Q11" s="36">
        <v>1090.5048421199999</v>
      </c>
      <c r="R11" s="36">
        <v>1082.3768174100001</v>
      </c>
      <c r="S11" s="36">
        <v>1102.12881889</v>
      </c>
      <c r="T11" s="36">
        <v>1111.15907681</v>
      </c>
      <c r="U11" s="36">
        <v>1114.4129640400001</v>
      </c>
      <c r="V11" s="36">
        <v>1120.53903083</v>
      </c>
      <c r="W11" s="36">
        <v>1099.8277053500001</v>
      </c>
      <c r="X11" s="36">
        <v>1122.12065024</v>
      </c>
      <c r="Y11" s="36">
        <v>1073.0328347</v>
      </c>
    </row>
    <row r="12" spans="1:83" x14ac:dyDescent="0.2">
      <c r="A12" s="35">
        <v>2</v>
      </c>
      <c r="B12" s="36">
        <v>1123.4474740200001</v>
      </c>
      <c r="C12" s="36">
        <v>1156.8502746400002</v>
      </c>
      <c r="D12" s="36">
        <v>1188.20253069</v>
      </c>
      <c r="E12" s="36">
        <v>1209.2727048000002</v>
      </c>
      <c r="F12" s="36">
        <v>1213.3746071300002</v>
      </c>
      <c r="G12" s="36">
        <v>1222.0337598600001</v>
      </c>
      <c r="H12" s="36">
        <v>1193.7962492500001</v>
      </c>
      <c r="I12" s="36">
        <v>1194.7521314100002</v>
      </c>
      <c r="J12" s="36">
        <v>1079.9106802900001</v>
      </c>
      <c r="K12" s="36">
        <v>1018.4567342299999</v>
      </c>
      <c r="L12" s="36">
        <v>979.79592414000001</v>
      </c>
      <c r="M12" s="36">
        <v>977.61150456999997</v>
      </c>
      <c r="N12" s="36">
        <v>992.16180725999993</v>
      </c>
      <c r="O12" s="36">
        <v>991.30398057999992</v>
      </c>
      <c r="P12" s="36">
        <v>1003.5697783099999</v>
      </c>
      <c r="Q12" s="36">
        <v>1008.3434558199999</v>
      </c>
      <c r="R12" s="36">
        <v>1009.8876384</v>
      </c>
      <c r="S12" s="36">
        <v>1012.5332376299999</v>
      </c>
      <c r="T12" s="36">
        <v>1008.4668835799999</v>
      </c>
      <c r="U12" s="36">
        <v>1014.21946972</v>
      </c>
      <c r="V12" s="36">
        <v>1010.59765049</v>
      </c>
      <c r="W12" s="36">
        <v>993.26198699999998</v>
      </c>
      <c r="X12" s="36">
        <v>1006.66863426</v>
      </c>
      <c r="Y12" s="36">
        <v>1080.10698699</v>
      </c>
    </row>
    <row r="13" spans="1:83" x14ac:dyDescent="0.2">
      <c r="A13" s="35">
        <v>3</v>
      </c>
      <c r="B13" s="36">
        <v>1070.7712492200001</v>
      </c>
      <c r="C13" s="36">
        <v>1068.1159996700001</v>
      </c>
      <c r="D13" s="36">
        <v>1106.2724189600001</v>
      </c>
      <c r="E13" s="36">
        <v>1113.30759986</v>
      </c>
      <c r="F13" s="36">
        <v>1121.147164</v>
      </c>
      <c r="G13" s="36">
        <v>1118.1348574400001</v>
      </c>
      <c r="H13" s="36">
        <v>1093.73543614</v>
      </c>
      <c r="I13" s="36">
        <v>1167.6182786500001</v>
      </c>
      <c r="J13" s="36">
        <v>1109.5816565700002</v>
      </c>
      <c r="K13" s="36">
        <v>1038.93855351</v>
      </c>
      <c r="L13" s="36">
        <v>992.3018783</v>
      </c>
      <c r="M13" s="36">
        <v>979.64984121999998</v>
      </c>
      <c r="N13" s="36">
        <v>994.19132437999997</v>
      </c>
      <c r="O13" s="36">
        <v>996.08325765999996</v>
      </c>
      <c r="P13" s="36">
        <v>1000.5294074699999</v>
      </c>
      <c r="Q13" s="36">
        <v>1005.4588893199999</v>
      </c>
      <c r="R13" s="36">
        <v>1009.08339616</v>
      </c>
      <c r="S13" s="36">
        <v>1003.51061725</v>
      </c>
      <c r="T13" s="36">
        <v>994.07902553999998</v>
      </c>
      <c r="U13" s="36">
        <v>1002.08768046</v>
      </c>
      <c r="V13" s="36">
        <v>995.56714676000001</v>
      </c>
      <c r="W13" s="36">
        <v>972.43646082999999</v>
      </c>
      <c r="X13" s="36">
        <v>1008.1528859599999</v>
      </c>
      <c r="Y13" s="36">
        <v>1089.0950010199999</v>
      </c>
    </row>
    <row r="14" spans="1:83" x14ac:dyDescent="0.2">
      <c r="A14" s="35">
        <v>4</v>
      </c>
      <c r="B14" s="36">
        <v>1126.56636929</v>
      </c>
      <c r="C14" s="36">
        <v>1118.9057745900002</v>
      </c>
      <c r="D14" s="36">
        <v>1091.6526685200001</v>
      </c>
      <c r="E14" s="36">
        <v>1115.5285797400002</v>
      </c>
      <c r="F14" s="36">
        <v>1111.0186627600001</v>
      </c>
      <c r="G14" s="36">
        <v>1111.2345885</v>
      </c>
      <c r="H14" s="36">
        <v>1127.9488121000002</v>
      </c>
      <c r="I14" s="36">
        <v>1164.2077401700001</v>
      </c>
      <c r="J14" s="36">
        <v>1126.8734217600002</v>
      </c>
      <c r="K14" s="36">
        <v>1116.22157616</v>
      </c>
      <c r="L14" s="36">
        <v>1108.6433866500001</v>
      </c>
      <c r="M14" s="36">
        <v>1080.1329689900001</v>
      </c>
      <c r="N14" s="36">
        <v>1085.4911905000001</v>
      </c>
      <c r="O14" s="36">
        <v>914.28886570999998</v>
      </c>
      <c r="P14" s="36">
        <v>806.35911367999995</v>
      </c>
      <c r="Q14" s="36">
        <v>813.00008891999994</v>
      </c>
      <c r="R14" s="36">
        <v>817.64757440999995</v>
      </c>
      <c r="S14" s="36">
        <v>869.55580373999999</v>
      </c>
      <c r="T14" s="36">
        <v>954.62028682999994</v>
      </c>
      <c r="U14" s="36">
        <v>1022.75264735</v>
      </c>
      <c r="V14" s="36">
        <v>1099.22191793</v>
      </c>
      <c r="W14" s="36">
        <v>1118.0508442</v>
      </c>
      <c r="X14" s="36">
        <v>1161.1396429900001</v>
      </c>
      <c r="Y14" s="36">
        <v>1275.4228465800002</v>
      </c>
    </row>
    <row r="15" spans="1:83" x14ac:dyDescent="0.2">
      <c r="A15" s="35">
        <v>5</v>
      </c>
      <c r="B15" s="36">
        <v>1296.7179661600001</v>
      </c>
      <c r="C15" s="36">
        <v>1293.1046279900002</v>
      </c>
      <c r="D15" s="36">
        <v>1353.2762378100001</v>
      </c>
      <c r="E15" s="36">
        <v>1377.5682066300001</v>
      </c>
      <c r="F15" s="36">
        <v>1390.3924189000002</v>
      </c>
      <c r="G15" s="36">
        <v>1322.39232846</v>
      </c>
      <c r="H15" s="36">
        <v>1179.9598478500002</v>
      </c>
      <c r="I15" s="36">
        <v>1144.9289951200001</v>
      </c>
      <c r="J15" s="36">
        <v>1111.4575144</v>
      </c>
      <c r="K15" s="36">
        <v>1099.83112112</v>
      </c>
      <c r="L15" s="36">
        <v>1056.29684559</v>
      </c>
      <c r="M15" s="36">
        <v>1037.6334548699999</v>
      </c>
      <c r="N15" s="36">
        <v>1045.7077814300001</v>
      </c>
      <c r="O15" s="36">
        <v>1044.9869816999999</v>
      </c>
      <c r="P15" s="36">
        <v>1059.2193507300001</v>
      </c>
      <c r="Q15" s="36">
        <v>1066.2349611</v>
      </c>
      <c r="R15" s="36">
        <v>1067.1971379199999</v>
      </c>
      <c r="S15" s="36">
        <v>1080.87490131</v>
      </c>
      <c r="T15" s="36">
        <v>1078.32653375</v>
      </c>
      <c r="U15" s="36">
        <v>1090.8731353200001</v>
      </c>
      <c r="V15" s="36">
        <v>1088.99161185</v>
      </c>
      <c r="W15" s="36">
        <v>1062.5438537499999</v>
      </c>
      <c r="X15" s="36">
        <v>1091.9744555100001</v>
      </c>
      <c r="Y15" s="36">
        <v>1162.9277456300001</v>
      </c>
    </row>
    <row r="16" spans="1:83" x14ac:dyDescent="0.2">
      <c r="A16" s="35">
        <v>6</v>
      </c>
      <c r="B16" s="36">
        <v>1245.0555370100001</v>
      </c>
      <c r="C16" s="36">
        <v>1307.7381511800002</v>
      </c>
      <c r="D16" s="36">
        <v>1367.72695432</v>
      </c>
      <c r="E16" s="36">
        <v>1386.35600808</v>
      </c>
      <c r="F16" s="36">
        <v>1395.5304851800001</v>
      </c>
      <c r="G16" s="36">
        <v>1384.4370785600001</v>
      </c>
      <c r="H16" s="36">
        <v>1316.19888225</v>
      </c>
      <c r="I16" s="36">
        <v>1230.28027421</v>
      </c>
      <c r="J16" s="36">
        <v>1162.3118932700002</v>
      </c>
      <c r="K16" s="36">
        <v>1124.98895008</v>
      </c>
      <c r="L16" s="36">
        <v>1084.85284645</v>
      </c>
      <c r="M16" s="36">
        <v>1075.26438291</v>
      </c>
      <c r="N16" s="36">
        <v>1078.64369317</v>
      </c>
      <c r="O16" s="36">
        <v>1060.9908056100001</v>
      </c>
      <c r="P16" s="36">
        <v>1066.9703708899999</v>
      </c>
      <c r="Q16" s="36">
        <v>1085.69574491</v>
      </c>
      <c r="R16" s="36">
        <v>1088.26648432</v>
      </c>
      <c r="S16" s="36">
        <v>1094.0809126700001</v>
      </c>
      <c r="T16" s="36">
        <v>1100.8400903400002</v>
      </c>
      <c r="U16" s="36">
        <v>1107.0457734300001</v>
      </c>
      <c r="V16" s="36">
        <v>1106.37084256</v>
      </c>
      <c r="W16" s="36">
        <v>1083.6370939600001</v>
      </c>
      <c r="X16" s="36">
        <v>1106.9295082400001</v>
      </c>
      <c r="Y16" s="36">
        <v>1170.5836208400001</v>
      </c>
    </row>
    <row r="17" spans="1:25" x14ac:dyDescent="0.2">
      <c r="A17" s="35">
        <v>7</v>
      </c>
      <c r="B17" s="36">
        <v>1169.47320126</v>
      </c>
      <c r="C17" s="36">
        <v>1216.9948490000002</v>
      </c>
      <c r="D17" s="36">
        <v>1198.43984402</v>
      </c>
      <c r="E17" s="36">
        <v>1196.0971851100001</v>
      </c>
      <c r="F17" s="36">
        <v>1195.6099121100001</v>
      </c>
      <c r="G17" s="36">
        <v>1203.9964291700001</v>
      </c>
      <c r="H17" s="36">
        <v>1234.2453030000001</v>
      </c>
      <c r="I17" s="36">
        <v>1188.52740513</v>
      </c>
      <c r="J17" s="36">
        <v>1100.8014389700002</v>
      </c>
      <c r="K17" s="36">
        <v>1089.6541051500001</v>
      </c>
      <c r="L17" s="36">
        <v>1076.86981603</v>
      </c>
      <c r="M17" s="36">
        <v>1071.9574209499999</v>
      </c>
      <c r="N17" s="36">
        <v>1077.1777855800001</v>
      </c>
      <c r="O17" s="36">
        <v>1061.66264131</v>
      </c>
      <c r="P17" s="36">
        <v>1070.11621971</v>
      </c>
      <c r="Q17" s="36">
        <v>1086.5893470200001</v>
      </c>
      <c r="R17" s="36">
        <v>1070.3933112</v>
      </c>
      <c r="S17" s="36">
        <v>1062.3130418200001</v>
      </c>
      <c r="T17" s="36">
        <v>1077.9037574500001</v>
      </c>
      <c r="U17" s="36">
        <v>1083.95229318</v>
      </c>
      <c r="V17" s="36">
        <v>1091.48337885</v>
      </c>
      <c r="W17" s="36">
        <v>1067.12139806</v>
      </c>
      <c r="X17" s="36">
        <v>1084.1341460900001</v>
      </c>
      <c r="Y17" s="36">
        <v>1137.4238607100001</v>
      </c>
    </row>
    <row r="18" spans="1:25" x14ac:dyDescent="0.2">
      <c r="A18" s="35">
        <v>8</v>
      </c>
      <c r="B18" s="36">
        <v>1066.7617918400001</v>
      </c>
      <c r="C18" s="36">
        <v>1125.5494321900001</v>
      </c>
      <c r="D18" s="36">
        <v>1152.44201939</v>
      </c>
      <c r="E18" s="36">
        <v>1202.2359584800001</v>
      </c>
      <c r="F18" s="36">
        <v>1208.0950207400001</v>
      </c>
      <c r="G18" s="36">
        <v>1207.6166983600001</v>
      </c>
      <c r="H18" s="36">
        <v>1158.9896570800001</v>
      </c>
      <c r="I18" s="36">
        <v>1099.78459776</v>
      </c>
      <c r="J18" s="36">
        <v>1108.06715876</v>
      </c>
      <c r="K18" s="36">
        <v>1039.4595949899999</v>
      </c>
      <c r="L18" s="36">
        <v>1033.1965610500001</v>
      </c>
      <c r="M18" s="36">
        <v>1003.36823456</v>
      </c>
      <c r="N18" s="36">
        <v>982.19028119999996</v>
      </c>
      <c r="O18" s="36">
        <v>988.04488723999998</v>
      </c>
      <c r="P18" s="36">
        <v>995.55534649999993</v>
      </c>
      <c r="Q18" s="36">
        <v>987.5688639</v>
      </c>
      <c r="R18" s="36">
        <v>1004.99220239</v>
      </c>
      <c r="S18" s="36">
        <v>1017.94330269</v>
      </c>
      <c r="T18" s="36">
        <v>1029.34608009</v>
      </c>
      <c r="U18" s="36">
        <v>1033.89684313</v>
      </c>
      <c r="V18" s="36">
        <v>1015.72099364</v>
      </c>
      <c r="W18" s="36">
        <v>1034.2351976999998</v>
      </c>
      <c r="X18" s="36">
        <v>1064.22382597</v>
      </c>
      <c r="Y18" s="36">
        <v>1109.0360266600001</v>
      </c>
    </row>
    <row r="19" spans="1:25" x14ac:dyDescent="0.2">
      <c r="A19" s="35">
        <v>9</v>
      </c>
      <c r="B19" s="36">
        <v>1141.7584946300001</v>
      </c>
      <c r="C19" s="36">
        <v>1181.56659831</v>
      </c>
      <c r="D19" s="36">
        <v>1176.34953769</v>
      </c>
      <c r="E19" s="36">
        <v>1172.6021577900001</v>
      </c>
      <c r="F19" s="36">
        <v>1286.3709812700001</v>
      </c>
      <c r="G19" s="36">
        <v>1166.8672710600001</v>
      </c>
      <c r="H19" s="36">
        <v>1189.61195279</v>
      </c>
      <c r="I19" s="36">
        <v>1218.46348906</v>
      </c>
      <c r="J19" s="36">
        <v>1115.2510732200001</v>
      </c>
      <c r="K19" s="36">
        <v>985.80272917000002</v>
      </c>
      <c r="L19" s="36">
        <v>973.30077660999996</v>
      </c>
      <c r="M19" s="36">
        <v>962.27084110999999</v>
      </c>
      <c r="N19" s="36">
        <v>967.00793914999997</v>
      </c>
      <c r="O19" s="36">
        <v>957.56802439000001</v>
      </c>
      <c r="P19" s="36">
        <v>949.762745</v>
      </c>
      <c r="Q19" s="36">
        <v>951.32000469999991</v>
      </c>
      <c r="R19" s="36">
        <v>958.69103609000001</v>
      </c>
      <c r="S19" s="36">
        <v>973.07756024999992</v>
      </c>
      <c r="T19" s="36">
        <v>989.75798961999999</v>
      </c>
      <c r="U19" s="36">
        <v>975.44591608999997</v>
      </c>
      <c r="V19" s="36">
        <v>974.26783912999997</v>
      </c>
      <c r="W19" s="36">
        <v>824.93525812999997</v>
      </c>
      <c r="X19" s="36">
        <v>864.99404127999992</v>
      </c>
      <c r="Y19" s="36">
        <v>970.82476942999995</v>
      </c>
    </row>
    <row r="20" spans="1:25" x14ac:dyDescent="0.2">
      <c r="A20" s="35">
        <v>10</v>
      </c>
      <c r="B20" s="36">
        <v>1068.1237256500001</v>
      </c>
      <c r="C20" s="36">
        <v>1097.3381199100002</v>
      </c>
      <c r="D20" s="36">
        <v>1098.7881853000001</v>
      </c>
      <c r="E20" s="36">
        <v>1114.6632469000001</v>
      </c>
      <c r="F20" s="36">
        <v>1121.4290809300001</v>
      </c>
      <c r="G20" s="36">
        <v>1107.9599835500001</v>
      </c>
      <c r="H20" s="36">
        <v>1105.7984881700002</v>
      </c>
      <c r="I20" s="36">
        <v>1131.78530888</v>
      </c>
      <c r="J20" s="36">
        <v>1121.79764804</v>
      </c>
      <c r="K20" s="36">
        <v>1044.0064316200001</v>
      </c>
      <c r="L20" s="36">
        <v>999.93155138999998</v>
      </c>
      <c r="M20" s="36">
        <v>982.23583557999996</v>
      </c>
      <c r="N20" s="36">
        <v>981.63465692</v>
      </c>
      <c r="O20" s="36">
        <v>989.50558940999997</v>
      </c>
      <c r="P20" s="36">
        <v>993.70664391999992</v>
      </c>
      <c r="Q20" s="36">
        <v>999.46768020999991</v>
      </c>
      <c r="R20" s="36">
        <v>1009.40099263</v>
      </c>
      <c r="S20" s="36">
        <v>1006.6301645799999</v>
      </c>
      <c r="T20" s="36">
        <v>1011.1599801699999</v>
      </c>
      <c r="U20" s="36">
        <v>1008.53369156</v>
      </c>
      <c r="V20" s="36">
        <v>994.85966618999998</v>
      </c>
      <c r="W20" s="36">
        <v>989.47962106</v>
      </c>
      <c r="X20" s="36">
        <v>1023.7048939299999</v>
      </c>
      <c r="Y20" s="36">
        <v>1078.5236145199999</v>
      </c>
    </row>
    <row r="21" spans="1:25" x14ac:dyDescent="0.2">
      <c r="A21" s="35">
        <v>11</v>
      </c>
      <c r="B21" s="36">
        <v>1011.5580907699999</v>
      </c>
      <c r="C21" s="36">
        <v>1065.6120338999999</v>
      </c>
      <c r="D21" s="36">
        <v>1136.19573896</v>
      </c>
      <c r="E21" s="36">
        <v>1149.94902237</v>
      </c>
      <c r="F21" s="36">
        <v>1139.3601171300002</v>
      </c>
      <c r="G21" s="36">
        <v>1090.0867729900001</v>
      </c>
      <c r="H21" s="36">
        <v>1121.2186635100002</v>
      </c>
      <c r="I21" s="36">
        <v>1120.2568165100001</v>
      </c>
      <c r="J21" s="36">
        <v>1020.87769213</v>
      </c>
      <c r="K21" s="36">
        <v>999.24416510999993</v>
      </c>
      <c r="L21" s="36">
        <v>992.78452049999999</v>
      </c>
      <c r="M21" s="36">
        <v>998.32740862999992</v>
      </c>
      <c r="N21" s="36">
        <v>984.04026105999992</v>
      </c>
      <c r="O21" s="36">
        <v>987.23636048999992</v>
      </c>
      <c r="P21" s="36">
        <v>976.40639896999994</v>
      </c>
      <c r="Q21" s="36">
        <v>974.90826733999995</v>
      </c>
      <c r="R21" s="36">
        <v>966.89023099999997</v>
      </c>
      <c r="S21" s="36">
        <v>968.87565176999999</v>
      </c>
      <c r="T21" s="36">
        <v>966.55244586999993</v>
      </c>
      <c r="U21" s="36">
        <v>962.51049616</v>
      </c>
      <c r="V21" s="36">
        <v>957.89868064999996</v>
      </c>
      <c r="W21" s="36">
        <v>965.12941431999991</v>
      </c>
      <c r="X21" s="36">
        <v>961.51716482999996</v>
      </c>
      <c r="Y21" s="36">
        <v>1025.0246882500001</v>
      </c>
    </row>
    <row r="22" spans="1:25" x14ac:dyDescent="0.2">
      <c r="A22" s="35">
        <v>12</v>
      </c>
      <c r="B22" s="36">
        <v>1000.7996535699999</v>
      </c>
      <c r="C22" s="36">
        <v>1045.26298995</v>
      </c>
      <c r="D22" s="36">
        <v>1059.0505038700001</v>
      </c>
      <c r="E22" s="36">
        <v>1067.02779885</v>
      </c>
      <c r="F22" s="36">
        <v>1068.7753636</v>
      </c>
      <c r="G22" s="36">
        <v>1049.86845522</v>
      </c>
      <c r="H22" s="36">
        <v>1015.39534926</v>
      </c>
      <c r="I22" s="36">
        <v>1041.2982412000001</v>
      </c>
      <c r="J22" s="36">
        <v>1144.0566442100001</v>
      </c>
      <c r="K22" s="36">
        <v>1131.0994716800001</v>
      </c>
      <c r="L22" s="36">
        <v>1108.4560676000001</v>
      </c>
      <c r="M22" s="36">
        <v>929.13466962999996</v>
      </c>
      <c r="N22" s="36">
        <v>923.64489887000002</v>
      </c>
      <c r="O22" s="36">
        <v>935.96825969999998</v>
      </c>
      <c r="P22" s="36">
        <v>929.44420252999998</v>
      </c>
      <c r="Q22" s="36">
        <v>935.36058213000001</v>
      </c>
      <c r="R22" s="36">
        <v>929.18693378</v>
      </c>
      <c r="S22" s="36">
        <v>924.59798798999998</v>
      </c>
      <c r="T22" s="36">
        <v>919.68927156999996</v>
      </c>
      <c r="U22" s="36">
        <v>906.11147812999991</v>
      </c>
      <c r="V22" s="36">
        <v>904.53373433000002</v>
      </c>
      <c r="W22" s="36">
        <v>897.54869330999998</v>
      </c>
      <c r="X22" s="36">
        <v>913.69856434999997</v>
      </c>
      <c r="Y22" s="36">
        <v>1041.1824599299998</v>
      </c>
    </row>
    <row r="23" spans="1:25" x14ac:dyDescent="0.2">
      <c r="A23" s="35">
        <v>13</v>
      </c>
      <c r="B23" s="36">
        <v>994.08518225</v>
      </c>
      <c r="C23" s="36">
        <v>1077.6775542400001</v>
      </c>
      <c r="D23" s="36">
        <v>1091.7084017100001</v>
      </c>
      <c r="E23" s="36">
        <v>1081.0755719599999</v>
      </c>
      <c r="F23" s="36">
        <v>1116.69031163</v>
      </c>
      <c r="G23" s="36">
        <v>1125.3877386300001</v>
      </c>
      <c r="H23" s="36">
        <v>1101.7423448300001</v>
      </c>
      <c r="I23" s="36">
        <v>1086.2489686700001</v>
      </c>
      <c r="J23" s="36">
        <v>1044.97328993</v>
      </c>
      <c r="K23" s="36">
        <v>977.31857776999993</v>
      </c>
      <c r="L23" s="36">
        <v>966.19208029999993</v>
      </c>
      <c r="M23" s="36">
        <v>973.36646225999993</v>
      </c>
      <c r="N23" s="36">
        <v>957.81520717000001</v>
      </c>
      <c r="O23" s="36">
        <v>957.06563385999993</v>
      </c>
      <c r="P23" s="36">
        <v>956.78892069999995</v>
      </c>
      <c r="Q23" s="36">
        <v>963.74936056000001</v>
      </c>
      <c r="R23" s="36">
        <v>960.16435960000001</v>
      </c>
      <c r="S23" s="36">
        <v>953.36494085999993</v>
      </c>
      <c r="T23" s="36">
        <v>951.69426134999992</v>
      </c>
      <c r="U23" s="36">
        <v>958.31030057999999</v>
      </c>
      <c r="V23" s="36">
        <v>965.58054443999993</v>
      </c>
      <c r="W23" s="36">
        <v>959.57840451999994</v>
      </c>
      <c r="X23" s="36">
        <v>981.09922054999993</v>
      </c>
      <c r="Y23" s="36">
        <v>1051.8562520400001</v>
      </c>
    </row>
    <row r="24" spans="1:25" x14ac:dyDescent="0.2">
      <c r="A24" s="35">
        <v>14</v>
      </c>
      <c r="B24" s="36">
        <v>1122.0338436700001</v>
      </c>
      <c r="C24" s="36">
        <v>1151.33791838</v>
      </c>
      <c r="D24" s="36">
        <v>1170.5252042700001</v>
      </c>
      <c r="E24" s="36">
        <v>1182.9268183900001</v>
      </c>
      <c r="F24" s="36">
        <v>1193.1517538100002</v>
      </c>
      <c r="G24" s="36">
        <v>1173.4703343200001</v>
      </c>
      <c r="H24" s="36">
        <v>1134.88141677</v>
      </c>
      <c r="I24" s="36">
        <v>1086.3738643300001</v>
      </c>
      <c r="J24" s="36">
        <v>1009.41999675</v>
      </c>
      <c r="K24" s="36">
        <v>974.17374185999995</v>
      </c>
      <c r="L24" s="36">
        <v>963.35641852999993</v>
      </c>
      <c r="M24" s="36">
        <v>960.81578138999998</v>
      </c>
      <c r="N24" s="36">
        <v>960.72956374</v>
      </c>
      <c r="O24" s="36">
        <v>969.52987363</v>
      </c>
      <c r="P24" s="36">
        <v>976.03141727000002</v>
      </c>
      <c r="Q24" s="36">
        <v>974.49637753999991</v>
      </c>
      <c r="R24" s="36">
        <v>963.53557281999997</v>
      </c>
      <c r="S24" s="36">
        <v>959.60999666999999</v>
      </c>
      <c r="T24" s="36">
        <v>955.03214909999997</v>
      </c>
      <c r="U24" s="36">
        <v>956.24327902999994</v>
      </c>
      <c r="V24" s="36">
        <v>959.68927407000001</v>
      </c>
      <c r="W24" s="36">
        <v>961.75457057999995</v>
      </c>
      <c r="X24" s="36">
        <v>960.06628152999997</v>
      </c>
      <c r="Y24" s="36">
        <v>1001.0013703</v>
      </c>
    </row>
    <row r="25" spans="1:25" x14ac:dyDescent="0.2">
      <c r="A25" s="35">
        <v>15</v>
      </c>
      <c r="B25" s="36">
        <v>1125.28141981</v>
      </c>
      <c r="C25" s="36">
        <v>1162.66793992</v>
      </c>
      <c r="D25" s="36">
        <v>1170.68513291</v>
      </c>
      <c r="E25" s="36">
        <v>1184.2309980100001</v>
      </c>
      <c r="F25" s="36">
        <v>1240.87327181</v>
      </c>
      <c r="G25" s="36">
        <v>1162.47920529</v>
      </c>
      <c r="H25" s="36">
        <v>1116.7762988100001</v>
      </c>
      <c r="I25" s="36">
        <v>1121.05679177</v>
      </c>
      <c r="J25" s="36">
        <v>1076.8595316600001</v>
      </c>
      <c r="K25" s="36">
        <v>1013.83054526</v>
      </c>
      <c r="L25" s="36">
        <v>1003.6860126399999</v>
      </c>
      <c r="M25" s="36">
        <v>1009.5463995</v>
      </c>
      <c r="N25" s="36">
        <v>991.66946347999999</v>
      </c>
      <c r="O25" s="36">
        <v>992.72309247999999</v>
      </c>
      <c r="P25" s="36">
        <v>989.30310724999993</v>
      </c>
      <c r="Q25" s="36">
        <v>981.80544326999996</v>
      </c>
      <c r="R25" s="36">
        <v>975.76016574999994</v>
      </c>
      <c r="S25" s="36">
        <v>953.90561230999992</v>
      </c>
      <c r="T25" s="36">
        <v>951.50417894999998</v>
      </c>
      <c r="U25" s="36">
        <v>957.76501679</v>
      </c>
      <c r="V25" s="36">
        <v>964.72486041000002</v>
      </c>
      <c r="W25" s="36">
        <v>980.43221249999999</v>
      </c>
      <c r="X25" s="36">
        <v>978.45009091999998</v>
      </c>
      <c r="Y25" s="36">
        <v>1049.94753883</v>
      </c>
    </row>
    <row r="26" spans="1:25" x14ac:dyDescent="0.2">
      <c r="A26" s="35">
        <v>16</v>
      </c>
      <c r="B26" s="36">
        <v>1066.1013648800001</v>
      </c>
      <c r="C26" s="36">
        <v>1111.9065410600001</v>
      </c>
      <c r="D26" s="36">
        <v>1136.7872904600001</v>
      </c>
      <c r="E26" s="36">
        <v>1129.89671292</v>
      </c>
      <c r="F26" s="36">
        <v>1142.22791663</v>
      </c>
      <c r="G26" s="36">
        <v>1132.85091833</v>
      </c>
      <c r="H26" s="36">
        <v>1099.59589886</v>
      </c>
      <c r="I26" s="36">
        <v>1057.16108534</v>
      </c>
      <c r="J26" s="36">
        <v>986.90513562000001</v>
      </c>
      <c r="K26" s="36">
        <v>951.06860637</v>
      </c>
      <c r="L26" s="36">
        <v>921.57179606</v>
      </c>
      <c r="M26" s="36">
        <v>897.28120285</v>
      </c>
      <c r="N26" s="36">
        <v>909.64913971999999</v>
      </c>
      <c r="O26" s="36">
        <v>887.13416385999994</v>
      </c>
      <c r="P26" s="36">
        <v>899.22750952000001</v>
      </c>
      <c r="Q26" s="36">
        <v>910.55266824</v>
      </c>
      <c r="R26" s="36">
        <v>908.05179879000002</v>
      </c>
      <c r="S26" s="36">
        <v>908.11160522</v>
      </c>
      <c r="T26" s="36">
        <v>912.35908145999997</v>
      </c>
      <c r="U26" s="36">
        <v>924.19036774999995</v>
      </c>
      <c r="V26" s="36">
        <v>922.92429742999991</v>
      </c>
      <c r="W26" s="36">
        <v>906.47921869999993</v>
      </c>
      <c r="X26" s="36">
        <v>937.98234952999996</v>
      </c>
      <c r="Y26" s="36">
        <v>961.98892851999994</v>
      </c>
    </row>
    <row r="27" spans="1:25" x14ac:dyDescent="0.2">
      <c r="A27" s="35">
        <v>17</v>
      </c>
      <c r="B27" s="36">
        <v>1150.0099543900001</v>
      </c>
      <c r="C27" s="36">
        <v>1151.38548943</v>
      </c>
      <c r="D27" s="36">
        <v>1181.81746724</v>
      </c>
      <c r="E27" s="36">
        <v>1232.6395871300001</v>
      </c>
      <c r="F27" s="36">
        <v>1211.82679239</v>
      </c>
      <c r="G27" s="36">
        <v>1204.8703419200001</v>
      </c>
      <c r="H27" s="36">
        <v>1162.8086224900001</v>
      </c>
      <c r="I27" s="36">
        <v>1124.05323505</v>
      </c>
      <c r="J27" s="36">
        <v>1036.43267984</v>
      </c>
      <c r="K27" s="36">
        <v>980.95025677000001</v>
      </c>
      <c r="L27" s="36">
        <v>957.93373350000002</v>
      </c>
      <c r="M27" s="36">
        <v>942.78338315999997</v>
      </c>
      <c r="N27" s="36">
        <v>972.78913727999998</v>
      </c>
      <c r="O27" s="36">
        <v>979.23352963999992</v>
      </c>
      <c r="P27" s="36">
        <v>992.45659512999998</v>
      </c>
      <c r="Q27" s="36">
        <v>1008.81510076</v>
      </c>
      <c r="R27" s="36">
        <v>1008.0740994299999</v>
      </c>
      <c r="S27" s="36">
        <v>1003.8629240299999</v>
      </c>
      <c r="T27" s="36">
        <v>996.67999995999992</v>
      </c>
      <c r="U27" s="36">
        <v>1000.13561898</v>
      </c>
      <c r="V27" s="36">
        <v>977.64211178999994</v>
      </c>
      <c r="W27" s="36">
        <v>987.24366409999993</v>
      </c>
      <c r="X27" s="36">
        <v>1049.42166757</v>
      </c>
      <c r="Y27" s="36">
        <v>1112.33621879</v>
      </c>
    </row>
    <row r="28" spans="1:25" x14ac:dyDescent="0.2">
      <c r="A28" s="35">
        <v>18</v>
      </c>
      <c r="B28" s="36">
        <v>1130.1972205500001</v>
      </c>
      <c r="C28" s="36">
        <v>1147.6513906</v>
      </c>
      <c r="D28" s="36">
        <v>1195.73178454</v>
      </c>
      <c r="E28" s="36">
        <v>1231.5200996200001</v>
      </c>
      <c r="F28" s="36">
        <v>1244.0078397100001</v>
      </c>
      <c r="G28" s="36">
        <v>1230.22315172</v>
      </c>
      <c r="H28" s="36">
        <v>1166.0643109600001</v>
      </c>
      <c r="I28" s="36">
        <v>1077.99638736</v>
      </c>
      <c r="J28" s="36">
        <v>998.23380328999997</v>
      </c>
      <c r="K28" s="36">
        <v>993.89228886000001</v>
      </c>
      <c r="L28" s="36">
        <v>998.18617022000001</v>
      </c>
      <c r="M28" s="36">
        <v>1027.6790363699999</v>
      </c>
      <c r="N28" s="36">
        <v>1027.4697526999998</v>
      </c>
      <c r="O28" s="36">
        <v>1038.4926139700001</v>
      </c>
      <c r="P28" s="36">
        <v>1031.47996018</v>
      </c>
      <c r="Q28" s="36">
        <v>1026.3635196199998</v>
      </c>
      <c r="R28" s="36">
        <v>1008.93196799</v>
      </c>
      <c r="S28" s="36">
        <v>988.63689438999995</v>
      </c>
      <c r="T28" s="36">
        <v>987.78717345999996</v>
      </c>
      <c r="U28" s="36">
        <v>983.90676804999998</v>
      </c>
      <c r="V28" s="36">
        <v>983.59095342000001</v>
      </c>
      <c r="W28" s="36">
        <v>989.05489064999995</v>
      </c>
      <c r="X28" s="36">
        <v>963.89219076999996</v>
      </c>
      <c r="Y28" s="36">
        <v>1034.6705591699999</v>
      </c>
    </row>
    <row r="29" spans="1:25" x14ac:dyDescent="0.2">
      <c r="A29" s="35">
        <v>19</v>
      </c>
      <c r="B29" s="36">
        <v>1105.6024055100002</v>
      </c>
      <c r="C29" s="36">
        <v>1140.8607121300001</v>
      </c>
      <c r="D29" s="36">
        <v>1174.4382729600002</v>
      </c>
      <c r="E29" s="36">
        <v>1191.27114323</v>
      </c>
      <c r="F29" s="36">
        <v>1198.6980965500002</v>
      </c>
      <c r="G29" s="36">
        <v>1177.5089354300001</v>
      </c>
      <c r="H29" s="36">
        <v>1103.23697023</v>
      </c>
      <c r="I29" s="36">
        <v>1036.9068996999999</v>
      </c>
      <c r="J29" s="36">
        <v>987.73042447</v>
      </c>
      <c r="K29" s="36">
        <v>955.86478502</v>
      </c>
      <c r="L29" s="36">
        <v>970.69494423999993</v>
      </c>
      <c r="M29" s="36">
        <v>959.77027393999992</v>
      </c>
      <c r="N29" s="36">
        <v>943.24034607999999</v>
      </c>
      <c r="O29" s="36">
        <v>957.44745985999998</v>
      </c>
      <c r="P29" s="36">
        <v>956.28043578999996</v>
      </c>
      <c r="Q29" s="36">
        <v>961.25122907999992</v>
      </c>
      <c r="R29" s="36">
        <v>955.02258584999993</v>
      </c>
      <c r="S29" s="36">
        <v>962.24399014999995</v>
      </c>
      <c r="T29" s="36">
        <v>956.17346638999993</v>
      </c>
      <c r="U29" s="36">
        <v>950.43166047</v>
      </c>
      <c r="V29" s="36">
        <v>950.27772505999997</v>
      </c>
      <c r="W29" s="36">
        <v>975.21197762999998</v>
      </c>
      <c r="X29" s="36">
        <v>949.92815509000002</v>
      </c>
      <c r="Y29" s="36">
        <v>994.68674493999993</v>
      </c>
    </row>
    <row r="30" spans="1:25" x14ac:dyDescent="0.2">
      <c r="A30" s="35">
        <v>20</v>
      </c>
      <c r="B30" s="36">
        <v>1119.01089783</v>
      </c>
      <c r="C30" s="36">
        <v>1170.20038428</v>
      </c>
      <c r="D30" s="36">
        <v>1240.2133924300001</v>
      </c>
      <c r="E30" s="36">
        <v>1232.05424057</v>
      </c>
      <c r="F30" s="36">
        <v>1230.89013761</v>
      </c>
      <c r="G30" s="36">
        <v>1206.8780201700001</v>
      </c>
      <c r="H30" s="36">
        <v>1134.5020110600001</v>
      </c>
      <c r="I30" s="36">
        <v>1091.3540952000001</v>
      </c>
      <c r="J30" s="36">
        <v>1052.1053790000001</v>
      </c>
      <c r="K30" s="36">
        <v>1010.77395457</v>
      </c>
      <c r="L30" s="36">
        <v>1020.4316792999999</v>
      </c>
      <c r="M30" s="36">
        <v>1024.0742624899999</v>
      </c>
      <c r="N30" s="36">
        <v>1022.64377526</v>
      </c>
      <c r="O30" s="36">
        <v>1032.55644282</v>
      </c>
      <c r="P30" s="36">
        <v>1037.0909414099999</v>
      </c>
      <c r="Q30" s="36">
        <v>1030.95183301</v>
      </c>
      <c r="R30" s="36">
        <v>1048.0467664799999</v>
      </c>
      <c r="S30" s="36">
        <v>1037.3788330499999</v>
      </c>
      <c r="T30" s="36">
        <v>1027.9017774599999</v>
      </c>
      <c r="U30" s="36">
        <v>1017.73829239</v>
      </c>
      <c r="V30" s="36">
        <v>1004.54280654</v>
      </c>
      <c r="W30" s="36">
        <v>1021.7641698799999</v>
      </c>
      <c r="X30" s="36">
        <v>1027.68203004</v>
      </c>
      <c r="Y30" s="36">
        <v>1090.94381292</v>
      </c>
    </row>
    <row r="31" spans="1:25" x14ac:dyDescent="0.2">
      <c r="A31" s="35">
        <v>21</v>
      </c>
      <c r="B31" s="36">
        <v>1122.4176075600001</v>
      </c>
      <c r="C31" s="36">
        <v>1130.2728527300001</v>
      </c>
      <c r="D31" s="36">
        <v>1161.47592252</v>
      </c>
      <c r="E31" s="36">
        <v>1211.94728934</v>
      </c>
      <c r="F31" s="36">
        <v>1226.9107055200002</v>
      </c>
      <c r="G31" s="36">
        <v>1202.4939559100001</v>
      </c>
      <c r="H31" s="36">
        <v>1133.6560764600001</v>
      </c>
      <c r="I31" s="36">
        <v>1076.33602548</v>
      </c>
      <c r="J31" s="36">
        <v>953.60900741</v>
      </c>
      <c r="K31" s="36">
        <v>1019.9765454999999</v>
      </c>
      <c r="L31" s="36">
        <v>1013.86597955</v>
      </c>
      <c r="M31" s="36">
        <v>1003.33678235</v>
      </c>
      <c r="N31" s="36">
        <v>984.12960736999992</v>
      </c>
      <c r="O31" s="36">
        <v>1009.4891421999999</v>
      </c>
      <c r="P31" s="36">
        <v>998.50352779999992</v>
      </c>
      <c r="Q31" s="36">
        <v>987.35855933999994</v>
      </c>
      <c r="R31" s="36">
        <v>997.72197496000001</v>
      </c>
      <c r="S31" s="36">
        <v>991.03387125999996</v>
      </c>
      <c r="T31" s="36">
        <v>991.58515219999992</v>
      </c>
      <c r="U31" s="36">
        <v>1004.1938708299999</v>
      </c>
      <c r="V31" s="36">
        <v>975.95460195999999</v>
      </c>
      <c r="W31" s="36">
        <v>979.30586415999994</v>
      </c>
      <c r="X31" s="36">
        <v>1043.71071889</v>
      </c>
      <c r="Y31" s="36">
        <v>1111.89866813</v>
      </c>
    </row>
    <row r="32" spans="1:25" x14ac:dyDescent="0.2">
      <c r="A32" s="35">
        <v>22</v>
      </c>
      <c r="B32" s="36">
        <v>1095.23900144</v>
      </c>
      <c r="C32" s="36">
        <v>1156.9567275200002</v>
      </c>
      <c r="D32" s="36">
        <v>1188.2811144300001</v>
      </c>
      <c r="E32" s="36">
        <v>1251.1797712500002</v>
      </c>
      <c r="F32" s="36">
        <v>1264.6157960600001</v>
      </c>
      <c r="G32" s="36">
        <v>1257.2657875900002</v>
      </c>
      <c r="H32" s="36">
        <v>1169.9168034900001</v>
      </c>
      <c r="I32" s="36">
        <v>1070.80277955</v>
      </c>
      <c r="J32" s="36">
        <v>1004.0773348099999</v>
      </c>
      <c r="K32" s="36">
        <v>979.66548107999995</v>
      </c>
      <c r="L32" s="36">
        <v>956.96813453999994</v>
      </c>
      <c r="M32" s="36">
        <v>951.28134175999992</v>
      </c>
      <c r="N32" s="36">
        <v>937.71600640999998</v>
      </c>
      <c r="O32" s="36">
        <v>948.80555212999991</v>
      </c>
      <c r="P32" s="36">
        <v>947.41788129999998</v>
      </c>
      <c r="Q32" s="36">
        <v>939.87330178000002</v>
      </c>
      <c r="R32" s="36">
        <v>943.99334126999997</v>
      </c>
      <c r="S32" s="36">
        <v>949.05565227</v>
      </c>
      <c r="T32" s="36">
        <v>956.63276628999995</v>
      </c>
      <c r="U32" s="36">
        <v>955.65201115000002</v>
      </c>
      <c r="V32" s="36">
        <v>952.66598869999996</v>
      </c>
      <c r="W32" s="36">
        <v>952.62531454999998</v>
      </c>
      <c r="X32" s="36">
        <v>1124.9030707300001</v>
      </c>
      <c r="Y32" s="36">
        <v>1102.3076137600001</v>
      </c>
    </row>
    <row r="33" spans="1:25" x14ac:dyDescent="0.2">
      <c r="A33" s="35">
        <v>23</v>
      </c>
      <c r="B33" s="36">
        <v>1172.06001745</v>
      </c>
      <c r="C33" s="36">
        <v>1239.8716414300002</v>
      </c>
      <c r="D33" s="36">
        <v>1267.46023324</v>
      </c>
      <c r="E33" s="36">
        <v>1312.2200354500001</v>
      </c>
      <c r="F33" s="36">
        <v>1296.08095181</v>
      </c>
      <c r="G33" s="36">
        <v>1247.41497751</v>
      </c>
      <c r="H33" s="36">
        <v>1162.4403489200001</v>
      </c>
      <c r="I33" s="36">
        <v>1091.4785828199999</v>
      </c>
      <c r="J33" s="36">
        <v>1147.1447990500001</v>
      </c>
      <c r="K33" s="36">
        <v>968.87302316</v>
      </c>
      <c r="L33" s="36">
        <v>979.62066169999991</v>
      </c>
      <c r="M33" s="36">
        <v>980.13112330000001</v>
      </c>
      <c r="N33" s="36">
        <v>985.15743760999999</v>
      </c>
      <c r="O33" s="36">
        <v>988.34561846999998</v>
      </c>
      <c r="P33" s="36">
        <v>1003.8179649499999</v>
      </c>
      <c r="Q33" s="36">
        <v>988.59496412999999</v>
      </c>
      <c r="R33" s="36">
        <v>992.15132405999998</v>
      </c>
      <c r="S33" s="36">
        <v>989.73893319000001</v>
      </c>
      <c r="T33" s="36">
        <v>988.36436901999991</v>
      </c>
      <c r="U33" s="36">
        <v>980.56910880999999</v>
      </c>
      <c r="V33" s="36">
        <v>990.00197782999999</v>
      </c>
      <c r="W33" s="36">
        <v>1006.68435476</v>
      </c>
      <c r="X33" s="36">
        <v>1204.4457667700001</v>
      </c>
      <c r="Y33" s="36">
        <v>1166.0504643900001</v>
      </c>
    </row>
    <row r="34" spans="1:25" x14ac:dyDescent="0.2">
      <c r="A34" s="35">
        <v>24</v>
      </c>
      <c r="B34" s="36">
        <v>1113.6064907800001</v>
      </c>
      <c r="C34" s="36">
        <v>1127.54034196</v>
      </c>
      <c r="D34" s="36">
        <v>1175.9735309300002</v>
      </c>
      <c r="E34" s="36">
        <v>1246.5298758200001</v>
      </c>
      <c r="F34" s="36">
        <v>1287.7123858500001</v>
      </c>
      <c r="G34" s="36">
        <v>1287.5090161200001</v>
      </c>
      <c r="H34" s="36">
        <v>1287.40668923</v>
      </c>
      <c r="I34" s="36">
        <v>1277.02400412</v>
      </c>
      <c r="J34" s="36">
        <v>1114.8055114700001</v>
      </c>
      <c r="K34" s="36">
        <v>1038.97263501</v>
      </c>
      <c r="L34" s="36">
        <v>976.70956252999997</v>
      </c>
      <c r="M34" s="36">
        <v>968.40261365999993</v>
      </c>
      <c r="N34" s="36">
        <v>963.56856157999994</v>
      </c>
      <c r="O34" s="36">
        <v>976.40213332999997</v>
      </c>
      <c r="P34" s="36">
        <v>988.11834621999992</v>
      </c>
      <c r="Q34" s="36">
        <v>997.42291360000002</v>
      </c>
      <c r="R34" s="36">
        <v>985.80173780999996</v>
      </c>
      <c r="S34" s="36">
        <v>990.00807092999992</v>
      </c>
      <c r="T34" s="36">
        <v>992.87686760999998</v>
      </c>
      <c r="U34" s="36">
        <v>1007.0777903999999</v>
      </c>
      <c r="V34" s="36">
        <v>982.54727773000002</v>
      </c>
      <c r="W34" s="36">
        <v>967.06177828</v>
      </c>
      <c r="X34" s="36">
        <v>1012.6990059899999</v>
      </c>
      <c r="Y34" s="36">
        <v>1020.20770191</v>
      </c>
    </row>
    <row r="35" spans="1:25" x14ac:dyDescent="0.2">
      <c r="A35" s="35">
        <v>25</v>
      </c>
      <c r="B35" s="36">
        <v>1033.17706518</v>
      </c>
      <c r="C35" s="36">
        <v>1157.3618291100001</v>
      </c>
      <c r="D35" s="36">
        <v>1066.2536208900001</v>
      </c>
      <c r="E35" s="36">
        <v>1308.5134861400002</v>
      </c>
      <c r="F35" s="36">
        <v>1169.3780987100001</v>
      </c>
      <c r="G35" s="36">
        <v>1155.32846103</v>
      </c>
      <c r="H35" s="36">
        <v>1057.5597962500001</v>
      </c>
      <c r="I35" s="36">
        <v>1047.21478712</v>
      </c>
      <c r="J35" s="36">
        <v>1127.65307405</v>
      </c>
      <c r="K35" s="36">
        <v>1146.23571393</v>
      </c>
      <c r="L35" s="36">
        <v>1129.1076406900002</v>
      </c>
      <c r="M35" s="36">
        <v>1120.84692599</v>
      </c>
      <c r="N35" s="36">
        <v>1119.10137605</v>
      </c>
      <c r="O35" s="36">
        <v>1118.4568660900002</v>
      </c>
      <c r="P35" s="36">
        <v>1114.4745760100002</v>
      </c>
      <c r="Q35" s="36">
        <v>1115.68614011</v>
      </c>
      <c r="R35" s="36">
        <v>1104.2154984000001</v>
      </c>
      <c r="S35" s="36">
        <v>1112.6472975400002</v>
      </c>
      <c r="T35" s="36">
        <v>1113.85904828</v>
      </c>
      <c r="U35" s="36">
        <v>1111.37054532</v>
      </c>
      <c r="V35" s="36">
        <v>1108.96660587</v>
      </c>
      <c r="W35" s="36">
        <v>1144.3374392600001</v>
      </c>
      <c r="X35" s="36">
        <v>1216.72337143</v>
      </c>
      <c r="Y35" s="36">
        <v>1057.5258726</v>
      </c>
    </row>
    <row r="36" spans="1:25" x14ac:dyDescent="0.2">
      <c r="A36" s="35">
        <v>26</v>
      </c>
      <c r="B36" s="36">
        <v>1029.24774725</v>
      </c>
      <c r="C36" s="36">
        <v>1084.5708354799999</v>
      </c>
      <c r="D36" s="36">
        <v>1132.9690148700001</v>
      </c>
      <c r="E36" s="36">
        <v>1144.92219245</v>
      </c>
      <c r="F36" s="36">
        <v>1158.36977641</v>
      </c>
      <c r="G36" s="36">
        <v>1141.1526481800001</v>
      </c>
      <c r="H36" s="36">
        <v>1088.6153775099999</v>
      </c>
      <c r="I36" s="36">
        <v>1046.2201566899998</v>
      </c>
      <c r="J36" s="36">
        <v>1303.7692656500001</v>
      </c>
      <c r="K36" s="36">
        <v>1289.75898712</v>
      </c>
      <c r="L36" s="36">
        <v>1234.0255442500002</v>
      </c>
      <c r="M36" s="36">
        <v>1186.7652365200001</v>
      </c>
      <c r="N36" s="36">
        <v>1229.4985731100001</v>
      </c>
      <c r="O36" s="36">
        <v>1187.0070021500001</v>
      </c>
      <c r="P36" s="36">
        <v>1199.0686495800001</v>
      </c>
      <c r="Q36" s="36">
        <v>1204.25139111</v>
      </c>
      <c r="R36" s="36">
        <v>1198.4078989300001</v>
      </c>
      <c r="S36" s="36">
        <v>1193.9428555900001</v>
      </c>
      <c r="T36" s="36">
        <v>1233.4463606500001</v>
      </c>
      <c r="U36" s="36">
        <v>1257.1208198700001</v>
      </c>
      <c r="V36" s="36">
        <v>1248.73631368</v>
      </c>
      <c r="W36" s="36">
        <v>1219.81626514</v>
      </c>
      <c r="X36" s="36">
        <v>1252.9348859000002</v>
      </c>
      <c r="Y36" s="36">
        <v>1243.0447041</v>
      </c>
    </row>
    <row r="37" spans="1:25" x14ac:dyDescent="0.2">
      <c r="A37" s="35">
        <v>27</v>
      </c>
      <c r="B37" s="36">
        <v>1194.3327032700001</v>
      </c>
      <c r="C37" s="36">
        <v>1148.4097075500001</v>
      </c>
      <c r="D37" s="36">
        <v>1146.0163722300001</v>
      </c>
      <c r="E37" s="36">
        <v>1164.5548048800001</v>
      </c>
      <c r="F37" s="36">
        <v>1164.64772896</v>
      </c>
      <c r="G37" s="36">
        <v>1079.9093718700001</v>
      </c>
      <c r="H37" s="36">
        <v>1017.87916882</v>
      </c>
      <c r="I37" s="36">
        <v>1111.6665952600001</v>
      </c>
      <c r="J37" s="36">
        <v>1065.57636942</v>
      </c>
      <c r="K37" s="36">
        <v>1110.45069397</v>
      </c>
      <c r="L37" s="36">
        <v>1098.0570548400001</v>
      </c>
      <c r="M37" s="36">
        <v>1097.5144672800002</v>
      </c>
      <c r="N37" s="36">
        <v>1096.7196238500001</v>
      </c>
      <c r="O37" s="36">
        <v>1081.01855118</v>
      </c>
      <c r="P37" s="36">
        <v>1099.82939349</v>
      </c>
      <c r="Q37" s="36">
        <v>1089.96411253</v>
      </c>
      <c r="R37" s="36">
        <v>1083.1670403600001</v>
      </c>
      <c r="S37" s="36">
        <v>1083.3473223999999</v>
      </c>
      <c r="T37" s="36">
        <v>1014.66428302</v>
      </c>
      <c r="U37" s="36">
        <v>1020.5131675199999</v>
      </c>
      <c r="V37" s="36">
        <v>1004.93996334</v>
      </c>
      <c r="W37" s="36">
        <v>1112.49772345</v>
      </c>
      <c r="X37" s="36">
        <v>1080.65258543</v>
      </c>
      <c r="Y37" s="36">
        <v>1119.08124262</v>
      </c>
    </row>
    <row r="38" spans="1:25" x14ac:dyDescent="0.2">
      <c r="A38" s="35">
        <v>28</v>
      </c>
      <c r="B38" s="36">
        <v>1092.406264</v>
      </c>
      <c r="C38" s="36">
        <v>1136.8435719500001</v>
      </c>
      <c r="D38" s="36">
        <v>1171.3917442100001</v>
      </c>
      <c r="E38" s="36">
        <v>1193.2023599300001</v>
      </c>
      <c r="F38" s="36">
        <v>1168.6715059400001</v>
      </c>
      <c r="G38" s="36">
        <v>1174.4093149800001</v>
      </c>
      <c r="H38" s="36">
        <v>1193.41150524</v>
      </c>
      <c r="I38" s="36">
        <v>1149.1923757000002</v>
      </c>
      <c r="J38" s="36">
        <v>1123.1678678200001</v>
      </c>
      <c r="K38" s="36">
        <v>1169.2179049800002</v>
      </c>
      <c r="L38" s="36">
        <v>1137.9001297700001</v>
      </c>
      <c r="M38" s="36">
        <v>1116.16164456</v>
      </c>
      <c r="N38" s="36">
        <v>1119.15899539</v>
      </c>
      <c r="O38" s="36">
        <v>1122.9247942500001</v>
      </c>
      <c r="P38" s="36">
        <v>1135.0227491000001</v>
      </c>
      <c r="Q38" s="36">
        <v>1130.59782421</v>
      </c>
      <c r="R38" s="36">
        <v>1137.4986734000001</v>
      </c>
      <c r="S38" s="36">
        <v>1053.4584305999999</v>
      </c>
      <c r="T38" s="36">
        <v>1045.01106749</v>
      </c>
      <c r="U38" s="36">
        <v>1040.88474524</v>
      </c>
      <c r="V38" s="36">
        <v>1041.8332274700001</v>
      </c>
      <c r="W38" s="36">
        <v>1019.5852261599999</v>
      </c>
      <c r="X38" s="36">
        <v>975.50399230999994</v>
      </c>
      <c r="Y38" s="36">
        <v>1087.90790857</v>
      </c>
    </row>
    <row r="39" spans="1:25" x14ac:dyDescent="0.2">
      <c r="A39" s="35">
        <v>29</v>
      </c>
      <c r="B39" s="36">
        <v>1128.2624125300001</v>
      </c>
      <c r="C39" s="36">
        <v>1149.8294895000001</v>
      </c>
      <c r="D39" s="36">
        <v>1115.7420868200002</v>
      </c>
      <c r="E39" s="36">
        <v>1114.6718062500001</v>
      </c>
      <c r="F39" s="36">
        <v>1129.6873187800002</v>
      </c>
      <c r="G39" s="36">
        <v>1114.5835340400001</v>
      </c>
      <c r="H39" s="36">
        <v>1080.02736125</v>
      </c>
      <c r="I39" s="36">
        <v>1109.36268797</v>
      </c>
      <c r="J39" s="36">
        <v>1098.30026567</v>
      </c>
      <c r="K39" s="36">
        <v>1128.2212961300002</v>
      </c>
      <c r="L39" s="36">
        <v>1120.0679206</v>
      </c>
      <c r="M39" s="36">
        <v>1112.1691463300001</v>
      </c>
      <c r="N39" s="36">
        <v>1098.00451982</v>
      </c>
      <c r="O39" s="36">
        <v>1102.6793002000002</v>
      </c>
      <c r="P39" s="36">
        <v>1105.4361410400002</v>
      </c>
      <c r="Q39" s="36">
        <v>1100.14187365</v>
      </c>
      <c r="R39" s="36">
        <v>1118.9738979200001</v>
      </c>
      <c r="S39" s="36">
        <v>1108.2959486700001</v>
      </c>
      <c r="T39" s="36">
        <v>1140.2115393400002</v>
      </c>
      <c r="U39" s="36">
        <v>1142.5038468</v>
      </c>
      <c r="V39" s="36">
        <v>1133.65188397</v>
      </c>
      <c r="W39" s="36">
        <v>1122.8241522200001</v>
      </c>
      <c r="X39" s="36">
        <v>1122.2622609300001</v>
      </c>
      <c r="Y39" s="36">
        <v>1085.86295971</v>
      </c>
    </row>
    <row r="40" spans="1:25" x14ac:dyDescent="0.2">
      <c r="A40" s="35">
        <v>30</v>
      </c>
      <c r="B40" s="36">
        <v>1146.55964698</v>
      </c>
      <c r="C40" s="36">
        <v>1166.6147595</v>
      </c>
      <c r="D40" s="36">
        <v>1164.72624713</v>
      </c>
      <c r="E40" s="36">
        <v>1165.0814049000001</v>
      </c>
      <c r="F40" s="36">
        <v>1163.7638138700001</v>
      </c>
      <c r="G40" s="36">
        <v>1158.8509331700002</v>
      </c>
      <c r="H40" s="36">
        <v>1259.9311046400001</v>
      </c>
      <c r="I40" s="36">
        <v>1186.9128927100001</v>
      </c>
      <c r="J40" s="36">
        <v>1098.8121171600001</v>
      </c>
      <c r="K40" s="36">
        <v>1005.8094631299999</v>
      </c>
      <c r="L40" s="36">
        <v>1012.03711977</v>
      </c>
      <c r="M40" s="36">
        <v>999.22399956999993</v>
      </c>
      <c r="N40" s="36">
        <v>1000.21787448</v>
      </c>
      <c r="O40" s="36">
        <v>998.41402122</v>
      </c>
      <c r="P40" s="36">
        <v>997.89298330999998</v>
      </c>
      <c r="Q40" s="36">
        <v>997.06466489999991</v>
      </c>
      <c r="R40" s="36">
        <v>978.10878142000001</v>
      </c>
      <c r="S40" s="36">
        <v>978.87841958000001</v>
      </c>
      <c r="T40" s="36">
        <v>978.15591207</v>
      </c>
      <c r="U40" s="36">
        <v>976.24134333999996</v>
      </c>
      <c r="V40" s="36">
        <v>981.94571301999997</v>
      </c>
      <c r="W40" s="36">
        <v>998.03291961999992</v>
      </c>
      <c r="X40" s="36">
        <v>989.37700862999998</v>
      </c>
      <c r="Y40" s="36">
        <v>1080.1069852099999</v>
      </c>
    </row>
    <row r="41" spans="1:25" x14ac:dyDescent="0.2">
      <c r="A41" s="35">
        <v>31</v>
      </c>
      <c r="B41" s="36">
        <v>1178.03093775</v>
      </c>
      <c r="C41" s="36">
        <v>1170.2247012600001</v>
      </c>
      <c r="D41" s="36">
        <v>1100.79096594</v>
      </c>
      <c r="E41" s="36">
        <v>1119.67740929</v>
      </c>
      <c r="F41" s="36">
        <v>1122.8194221400001</v>
      </c>
      <c r="G41" s="36">
        <v>1112.2105062200001</v>
      </c>
      <c r="H41" s="36">
        <v>1100.7975290100001</v>
      </c>
      <c r="I41" s="36">
        <v>1153.05756225</v>
      </c>
      <c r="J41" s="36">
        <v>1125.9345248500001</v>
      </c>
      <c r="K41" s="36">
        <v>1006.5619812899999</v>
      </c>
      <c r="L41" s="36">
        <v>967.40352582999992</v>
      </c>
      <c r="M41" s="36">
        <v>945.88716930999999</v>
      </c>
      <c r="N41" s="36">
        <v>964.71478689999992</v>
      </c>
      <c r="O41" s="36">
        <v>968.88427765999995</v>
      </c>
      <c r="P41" s="36">
        <v>1013.27564617</v>
      </c>
      <c r="Q41" s="36">
        <v>1028.80042185</v>
      </c>
      <c r="R41" s="36">
        <v>1035.41381039</v>
      </c>
      <c r="S41" s="36">
        <v>1037.1520663299998</v>
      </c>
      <c r="T41" s="36">
        <v>1028.62151984</v>
      </c>
      <c r="U41" s="36">
        <v>1026.8848111699999</v>
      </c>
      <c r="V41" s="36">
        <v>985.99373336999997</v>
      </c>
      <c r="W41" s="36">
        <v>966.45299805000002</v>
      </c>
      <c r="X41" s="36">
        <v>1015.6861550499999</v>
      </c>
      <c r="Y41" s="36">
        <v>1056.26666228</v>
      </c>
    </row>
    <row r="43" spans="1:25" x14ac:dyDescent="0.2">
      <c r="A43" s="32"/>
      <c r="B43" s="33"/>
    </row>
    <row r="44" spans="1:25" x14ac:dyDescent="0.2">
      <c r="A44" s="111" t="s">
        <v>0</v>
      </c>
      <c r="B44" s="112" t="s">
        <v>100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1338.3230409299999</v>
      </c>
      <c r="C46" s="36">
        <v>1403.6942534</v>
      </c>
      <c r="D46" s="36">
        <v>1428.18477691</v>
      </c>
      <c r="E46" s="36">
        <v>1456.0300798199999</v>
      </c>
      <c r="F46" s="36">
        <v>1463.3572984</v>
      </c>
      <c r="G46" s="36">
        <v>1437.4628932099999</v>
      </c>
      <c r="H46" s="36">
        <v>1451.29956066</v>
      </c>
      <c r="I46" s="36">
        <v>1401.3383420799998</v>
      </c>
      <c r="J46" s="36">
        <v>1335.53606343</v>
      </c>
      <c r="K46" s="36">
        <v>1302.2947270799998</v>
      </c>
      <c r="L46" s="36">
        <v>1304.5272850299998</v>
      </c>
      <c r="M46" s="36">
        <v>1301.73068044</v>
      </c>
      <c r="N46" s="36">
        <v>1304.4357634399998</v>
      </c>
      <c r="O46" s="36">
        <v>1304.16047839</v>
      </c>
      <c r="P46" s="36">
        <v>1301.6084785399999</v>
      </c>
      <c r="Q46" s="36">
        <v>1284.69484212</v>
      </c>
      <c r="R46" s="36">
        <v>1276.5668174099999</v>
      </c>
      <c r="S46" s="36">
        <v>1296.3188188899999</v>
      </c>
      <c r="T46" s="36">
        <v>1305.3490768099998</v>
      </c>
      <c r="U46" s="36">
        <v>1308.60296404</v>
      </c>
      <c r="V46" s="36">
        <v>1314.7290308299998</v>
      </c>
      <c r="W46" s="36">
        <v>1294.0177053499999</v>
      </c>
      <c r="X46" s="36">
        <v>1316.3106502399999</v>
      </c>
      <c r="Y46" s="36">
        <v>1267.2228347</v>
      </c>
    </row>
    <row r="47" spans="1:25" x14ac:dyDescent="0.2">
      <c r="A47" s="35">
        <v>2</v>
      </c>
      <c r="B47" s="36">
        <v>1317.6374740199999</v>
      </c>
      <c r="C47" s="36">
        <v>1351.04027464</v>
      </c>
      <c r="D47" s="36">
        <v>1382.3925306899998</v>
      </c>
      <c r="E47" s="36">
        <v>1403.4627048</v>
      </c>
      <c r="F47" s="36">
        <v>1407.56460713</v>
      </c>
      <c r="G47" s="36">
        <v>1416.22375986</v>
      </c>
      <c r="H47" s="36">
        <v>1387.9862492499999</v>
      </c>
      <c r="I47" s="36">
        <v>1388.94213141</v>
      </c>
      <c r="J47" s="36">
        <v>1274.1006802899999</v>
      </c>
      <c r="K47" s="36">
        <v>1212.64673423</v>
      </c>
      <c r="L47" s="36">
        <v>1173.98592414</v>
      </c>
      <c r="M47" s="36">
        <v>1171.8015045699999</v>
      </c>
      <c r="N47" s="36">
        <v>1186.35180726</v>
      </c>
      <c r="O47" s="36">
        <v>1185.49398058</v>
      </c>
      <c r="P47" s="36">
        <v>1197.75977831</v>
      </c>
      <c r="Q47" s="36">
        <v>1202.53345582</v>
      </c>
      <c r="R47" s="36">
        <v>1204.0776384000001</v>
      </c>
      <c r="S47" s="36">
        <v>1206.7232376299999</v>
      </c>
      <c r="T47" s="36">
        <v>1202.6568835799999</v>
      </c>
      <c r="U47" s="36">
        <v>1208.4094697200001</v>
      </c>
      <c r="V47" s="36">
        <v>1204.78765049</v>
      </c>
      <c r="W47" s="36">
        <v>1187.4519869999999</v>
      </c>
      <c r="X47" s="36">
        <v>1200.8586342599999</v>
      </c>
      <c r="Y47" s="36">
        <v>1274.2969869900001</v>
      </c>
    </row>
    <row r="48" spans="1:25" x14ac:dyDescent="0.2">
      <c r="A48" s="35">
        <v>3</v>
      </c>
      <c r="B48" s="36">
        <v>1264.9612492199999</v>
      </c>
      <c r="C48" s="36">
        <v>1262.3059996699999</v>
      </c>
      <c r="D48" s="36">
        <v>1300.4624189599999</v>
      </c>
      <c r="E48" s="36">
        <v>1307.4975998599998</v>
      </c>
      <c r="F48" s="36">
        <v>1315.3371639999998</v>
      </c>
      <c r="G48" s="36">
        <v>1312.32485744</v>
      </c>
      <c r="H48" s="36">
        <v>1287.9254361399999</v>
      </c>
      <c r="I48" s="36">
        <v>1361.8082786499999</v>
      </c>
      <c r="J48" s="36">
        <v>1303.77165657</v>
      </c>
      <c r="K48" s="36">
        <v>1233.1285535100001</v>
      </c>
      <c r="L48" s="36">
        <v>1186.4918783000001</v>
      </c>
      <c r="M48" s="36">
        <v>1173.8398412199999</v>
      </c>
      <c r="N48" s="36">
        <v>1188.38132438</v>
      </c>
      <c r="O48" s="36">
        <v>1190.2732576599999</v>
      </c>
      <c r="P48" s="36">
        <v>1194.7194074699999</v>
      </c>
      <c r="Q48" s="36">
        <v>1199.6488893199999</v>
      </c>
      <c r="R48" s="36">
        <v>1203.2733961599999</v>
      </c>
      <c r="S48" s="36">
        <v>1197.7006172500001</v>
      </c>
      <c r="T48" s="36">
        <v>1188.26902554</v>
      </c>
      <c r="U48" s="36">
        <v>1196.2776804600001</v>
      </c>
      <c r="V48" s="36">
        <v>1189.7571467600001</v>
      </c>
      <c r="W48" s="36">
        <v>1166.62646083</v>
      </c>
      <c r="X48" s="36">
        <v>1202.3428859599999</v>
      </c>
      <c r="Y48" s="36">
        <v>1283.28500102</v>
      </c>
    </row>
    <row r="49" spans="1:25" x14ac:dyDescent="0.2">
      <c r="A49" s="35">
        <v>4</v>
      </c>
      <c r="B49" s="36">
        <v>1320.7563692899998</v>
      </c>
      <c r="C49" s="36">
        <v>1313.09577459</v>
      </c>
      <c r="D49" s="36">
        <v>1285.84266852</v>
      </c>
      <c r="E49" s="36">
        <v>1309.71857974</v>
      </c>
      <c r="F49" s="36">
        <v>1305.2086627599999</v>
      </c>
      <c r="G49" s="36">
        <v>1305.4245884999998</v>
      </c>
      <c r="H49" s="36">
        <v>1322.1388121</v>
      </c>
      <c r="I49" s="36">
        <v>1358.3977401699999</v>
      </c>
      <c r="J49" s="36">
        <v>1321.06342176</v>
      </c>
      <c r="K49" s="36">
        <v>1310.4115761599999</v>
      </c>
      <c r="L49" s="36">
        <v>1302.83338665</v>
      </c>
      <c r="M49" s="36">
        <v>1274.3229689899999</v>
      </c>
      <c r="N49" s="36">
        <v>1279.6811905</v>
      </c>
      <c r="O49" s="36">
        <v>1108.47886571</v>
      </c>
      <c r="P49" s="36">
        <v>1000.5491136799999</v>
      </c>
      <c r="Q49" s="36">
        <v>1007.1900889199999</v>
      </c>
      <c r="R49" s="36">
        <v>1011.8375744099999</v>
      </c>
      <c r="S49" s="36">
        <v>1063.7458037399999</v>
      </c>
      <c r="T49" s="36">
        <v>1148.81028683</v>
      </c>
      <c r="U49" s="36">
        <v>1216.94264735</v>
      </c>
      <c r="V49" s="36">
        <v>1293.4119179299998</v>
      </c>
      <c r="W49" s="36">
        <v>1312.2408441999999</v>
      </c>
      <c r="X49" s="36">
        <v>1355.3296429899999</v>
      </c>
      <c r="Y49" s="36">
        <v>1469.61284658</v>
      </c>
    </row>
    <row r="50" spans="1:25" x14ac:dyDescent="0.2">
      <c r="A50" s="35">
        <v>5</v>
      </c>
      <c r="B50" s="36">
        <v>1490.9079661599999</v>
      </c>
      <c r="C50" s="36">
        <v>1487.29462799</v>
      </c>
      <c r="D50" s="36">
        <v>1547.4662378099999</v>
      </c>
      <c r="E50" s="36">
        <v>1571.7582066299999</v>
      </c>
      <c r="F50" s="36">
        <v>1584.5824189</v>
      </c>
      <c r="G50" s="36">
        <v>1516.5823284599999</v>
      </c>
      <c r="H50" s="36">
        <v>1374.14984785</v>
      </c>
      <c r="I50" s="36">
        <v>1339.1189951199999</v>
      </c>
      <c r="J50" s="36">
        <v>1305.6475143999999</v>
      </c>
      <c r="K50" s="36">
        <v>1294.0211211199999</v>
      </c>
      <c r="L50" s="36">
        <v>1250.48684559</v>
      </c>
      <c r="M50" s="36">
        <v>1231.82345487</v>
      </c>
      <c r="N50" s="36">
        <v>1239.8977814299999</v>
      </c>
      <c r="O50" s="36">
        <v>1239.1769816999999</v>
      </c>
      <c r="P50" s="36">
        <v>1253.4093507299999</v>
      </c>
      <c r="Q50" s="36">
        <v>1260.4249611</v>
      </c>
      <c r="R50" s="36">
        <v>1261.38713792</v>
      </c>
      <c r="S50" s="36">
        <v>1275.0649013099999</v>
      </c>
      <c r="T50" s="36">
        <v>1272.51653375</v>
      </c>
      <c r="U50" s="36">
        <v>1285.0631353199999</v>
      </c>
      <c r="V50" s="36">
        <v>1283.1816118499999</v>
      </c>
      <c r="W50" s="36">
        <v>1256.73385375</v>
      </c>
      <c r="X50" s="36">
        <v>1286.1644555099999</v>
      </c>
      <c r="Y50" s="36">
        <v>1357.1177456299999</v>
      </c>
    </row>
    <row r="51" spans="1:25" x14ac:dyDescent="0.2">
      <c r="A51" s="35">
        <v>6</v>
      </c>
      <c r="B51" s="36">
        <v>1439.2455370099999</v>
      </c>
      <c r="C51" s="36">
        <v>1501.92815118</v>
      </c>
      <c r="D51" s="36">
        <v>1561.9169543199998</v>
      </c>
      <c r="E51" s="36">
        <v>1580.5460080799999</v>
      </c>
      <c r="F51" s="36">
        <v>1589.72048518</v>
      </c>
      <c r="G51" s="36">
        <v>1578.62707856</v>
      </c>
      <c r="H51" s="36">
        <v>1510.3888822499998</v>
      </c>
      <c r="I51" s="36">
        <v>1424.4702742099998</v>
      </c>
      <c r="J51" s="36">
        <v>1356.50189327</v>
      </c>
      <c r="K51" s="36">
        <v>1319.1789500799998</v>
      </c>
      <c r="L51" s="36">
        <v>1279.0428464500001</v>
      </c>
      <c r="M51" s="36">
        <v>1269.45438291</v>
      </c>
      <c r="N51" s="36">
        <v>1272.8336931700001</v>
      </c>
      <c r="O51" s="36">
        <v>1255.1808056099999</v>
      </c>
      <c r="P51" s="36">
        <v>1261.16037089</v>
      </c>
      <c r="Q51" s="36">
        <v>1279.8857449099999</v>
      </c>
      <c r="R51" s="36">
        <v>1282.4564843200001</v>
      </c>
      <c r="S51" s="36">
        <v>1288.2709126699999</v>
      </c>
      <c r="T51" s="36">
        <v>1295.03009034</v>
      </c>
      <c r="U51" s="36">
        <v>1301.2357734299999</v>
      </c>
      <c r="V51" s="36">
        <v>1300.5608425599999</v>
      </c>
      <c r="W51" s="36">
        <v>1277.82709396</v>
      </c>
      <c r="X51" s="36">
        <v>1301.11950824</v>
      </c>
      <c r="Y51" s="36">
        <v>1364.7736208399999</v>
      </c>
    </row>
    <row r="52" spans="1:25" x14ac:dyDescent="0.2">
      <c r="A52" s="35">
        <v>7</v>
      </c>
      <c r="B52" s="36">
        <v>1363.6632012599998</v>
      </c>
      <c r="C52" s="36">
        <v>1411.184849</v>
      </c>
      <c r="D52" s="36">
        <v>1392.6298440199998</v>
      </c>
      <c r="E52" s="36">
        <v>1390.2871851099999</v>
      </c>
      <c r="F52" s="36">
        <v>1389.7999121099999</v>
      </c>
      <c r="G52" s="36">
        <v>1398.1864291699999</v>
      </c>
      <c r="H52" s="36">
        <v>1428.435303</v>
      </c>
      <c r="I52" s="36">
        <v>1382.7174051299999</v>
      </c>
      <c r="J52" s="36">
        <v>1294.99143897</v>
      </c>
      <c r="K52" s="36">
        <v>1283.8441051499999</v>
      </c>
      <c r="L52" s="36">
        <v>1271.0598160299999</v>
      </c>
      <c r="M52" s="36">
        <v>1266.14742095</v>
      </c>
      <c r="N52" s="36">
        <v>1271.3677855799999</v>
      </c>
      <c r="O52" s="36">
        <v>1255.8526413099999</v>
      </c>
      <c r="P52" s="36">
        <v>1264.3062197100001</v>
      </c>
      <c r="Q52" s="36">
        <v>1280.7793470199999</v>
      </c>
      <c r="R52" s="36">
        <v>1264.5833112</v>
      </c>
      <c r="S52" s="36">
        <v>1256.5030418199999</v>
      </c>
      <c r="T52" s="36">
        <v>1272.0937574499999</v>
      </c>
      <c r="U52" s="36">
        <v>1278.14229318</v>
      </c>
      <c r="V52" s="36">
        <v>1285.6733788500001</v>
      </c>
      <c r="W52" s="36">
        <v>1261.3113980599999</v>
      </c>
      <c r="X52" s="36">
        <v>1278.3241460899999</v>
      </c>
      <c r="Y52" s="36">
        <v>1331.6138607099999</v>
      </c>
    </row>
    <row r="53" spans="1:25" x14ac:dyDescent="0.2">
      <c r="A53" s="35">
        <v>8</v>
      </c>
      <c r="B53" s="36">
        <v>1260.9517918399999</v>
      </c>
      <c r="C53" s="36">
        <v>1319.7394321899999</v>
      </c>
      <c r="D53" s="36">
        <v>1346.6320193899999</v>
      </c>
      <c r="E53" s="36">
        <v>1396.42595848</v>
      </c>
      <c r="F53" s="36">
        <v>1402.2850207399999</v>
      </c>
      <c r="G53" s="36">
        <v>1401.8066983599999</v>
      </c>
      <c r="H53" s="36">
        <v>1353.17965708</v>
      </c>
      <c r="I53" s="36">
        <v>1293.9745977599998</v>
      </c>
      <c r="J53" s="36">
        <v>1302.2571587599998</v>
      </c>
      <c r="K53" s="36">
        <v>1233.64959499</v>
      </c>
      <c r="L53" s="36">
        <v>1227.38656105</v>
      </c>
      <c r="M53" s="36">
        <v>1197.5582345600001</v>
      </c>
      <c r="N53" s="36">
        <v>1176.3802811999999</v>
      </c>
      <c r="O53" s="36">
        <v>1182.23488724</v>
      </c>
      <c r="P53" s="36">
        <v>1189.7453464999999</v>
      </c>
      <c r="Q53" s="36">
        <v>1181.7588639000001</v>
      </c>
      <c r="R53" s="36">
        <v>1199.1822023899999</v>
      </c>
      <c r="S53" s="36">
        <v>1212.1333026899999</v>
      </c>
      <c r="T53" s="36">
        <v>1223.53608009</v>
      </c>
      <c r="U53" s="36">
        <v>1228.08684313</v>
      </c>
      <c r="V53" s="36">
        <v>1209.91099364</v>
      </c>
      <c r="W53" s="36">
        <v>1228.4251976999999</v>
      </c>
      <c r="X53" s="36">
        <v>1258.4138259700001</v>
      </c>
      <c r="Y53" s="36">
        <v>1303.2260266599999</v>
      </c>
    </row>
    <row r="54" spans="1:25" x14ac:dyDescent="0.2">
      <c r="A54" s="35">
        <v>9</v>
      </c>
      <c r="B54" s="36">
        <v>1335.9484946299999</v>
      </c>
      <c r="C54" s="36">
        <v>1375.7565983099998</v>
      </c>
      <c r="D54" s="36">
        <v>1370.5395376899999</v>
      </c>
      <c r="E54" s="36">
        <v>1366.7921577899999</v>
      </c>
      <c r="F54" s="36">
        <v>1480.56098127</v>
      </c>
      <c r="G54" s="36">
        <v>1361.0572710599999</v>
      </c>
      <c r="H54" s="36">
        <v>1383.8019527899999</v>
      </c>
      <c r="I54" s="36">
        <v>1412.6534890599999</v>
      </c>
      <c r="J54" s="36">
        <v>1309.4410732199999</v>
      </c>
      <c r="K54" s="36">
        <v>1179.9927291700001</v>
      </c>
      <c r="L54" s="36">
        <v>1167.49077661</v>
      </c>
      <c r="M54" s="36">
        <v>1156.46084111</v>
      </c>
      <c r="N54" s="36">
        <v>1161.1979391499999</v>
      </c>
      <c r="O54" s="36">
        <v>1151.7580243899999</v>
      </c>
      <c r="P54" s="36">
        <v>1143.952745</v>
      </c>
      <c r="Q54" s="36">
        <v>1145.5100046999999</v>
      </c>
      <c r="R54" s="36">
        <v>1152.88103609</v>
      </c>
      <c r="S54" s="36">
        <v>1167.2675602499999</v>
      </c>
      <c r="T54" s="36">
        <v>1183.94798962</v>
      </c>
      <c r="U54" s="36">
        <v>1169.6359160899999</v>
      </c>
      <c r="V54" s="36">
        <v>1168.4578391299999</v>
      </c>
      <c r="W54" s="36">
        <v>1019.12525813</v>
      </c>
      <c r="X54" s="36">
        <v>1059.18404128</v>
      </c>
      <c r="Y54" s="36">
        <v>1165.0147694299999</v>
      </c>
    </row>
    <row r="55" spans="1:25" x14ac:dyDescent="0.2">
      <c r="A55" s="35">
        <v>10</v>
      </c>
      <c r="B55" s="36">
        <v>1262.3137256499999</v>
      </c>
      <c r="C55" s="36">
        <v>1291.52811991</v>
      </c>
      <c r="D55" s="36">
        <v>1292.9781853</v>
      </c>
      <c r="E55" s="36">
        <v>1308.8532468999999</v>
      </c>
      <c r="F55" s="36">
        <v>1315.6190809299999</v>
      </c>
      <c r="G55" s="36">
        <v>1302.1499835499999</v>
      </c>
      <c r="H55" s="36">
        <v>1299.98848817</v>
      </c>
      <c r="I55" s="36">
        <v>1325.9753088799998</v>
      </c>
      <c r="J55" s="36">
        <v>1315.9876480399998</v>
      </c>
      <c r="K55" s="36">
        <v>1238.1964316199999</v>
      </c>
      <c r="L55" s="36">
        <v>1194.1215513899999</v>
      </c>
      <c r="M55" s="36">
        <v>1176.42583558</v>
      </c>
      <c r="N55" s="36">
        <v>1175.8246569200001</v>
      </c>
      <c r="O55" s="36">
        <v>1183.6955894099999</v>
      </c>
      <c r="P55" s="36">
        <v>1187.8966439199999</v>
      </c>
      <c r="Q55" s="36">
        <v>1193.6576802099999</v>
      </c>
      <c r="R55" s="36">
        <v>1203.5909926300001</v>
      </c>
      <c r="S55" s="36">
        <v>1200.82016458</v>
      </c>
      <c r="T55" s="36">
        <v>1205.34998017</v>
      </c>
      <c r="U55" s="36">
        <v>1202.7236915599999</v>
      </c>
      <c r="V55" s="36">
        <v>1189.0496661899999</v>
      </c>
      <c r="W55" s="36">
        <v>1183.6696210600001</v>
      </c>
      <c r="X55" s="36">
        <v>1217.8948939299999</v>
      </c>
      <c r="Y55" s="36">
        <v>1272.71361452</v>
      </c>
    </row>
    <row r="56" spans="1:25" x14ac:dyDescent="0.2">
      <c r="A56" s="35">
        <v>11</v>
      </c>
      <c r="B56" s="36">
        <v>1205.7480907699999</v>
      </c>
      <c r="C56" s="36">
        <v>1259.8020339</v>
      </c>
      <c r="D56" s="36">
        <v>1330.3857389599998</v>
      </c>
      <c r="E56" s="36">
        <v>1344.1390223699998</v>
      </c>
      <c r="F56" s="36">
        <v>1333.55011713</v>
      </c>
      <c r="G56" s="36">
        <v>1284.2767729899999</v>
      </c>
      <c r="H56" s="36">
        <v>1315.40866351</v>
      </c>
      <c r="I56" s="36">
        <v>1314.44681651</v>
      </c>
      <c r="J56" s="36">
        <v>1215.0676921300001</v>
      </c>
      <c r="K56" s="36">
        <v>1193.4341651099999</v>
      </c>
      <c r="L56" s="36">
        <v>1186.9745204999999</v>
      </c>
      <c r="M56" s="36">
        <v>1192.5174086299999</v>
      </c>
      <c r="N56" s="36">
        <v>1178.23026106</v>
      </c>
      <c r="O56" s="36">
        <v>1181.42636049</v>
      </c>
      <c r="P56" s="36">
        <v>1170.5963989699999</v>
      </c>
      <c r="Q56" s="36">
        <v>1169.0982673399999</v>
      </c>
      <c r="R56" s="36">
        <v>1161.0802309999999</v>
      </c>
      <c r="S56" s="36">
        <v>1163.0656517699999</v>
      </c>
      <c r="T56" s="36">
        <v>1160.74244587</v>
      </c>
      <c r="U56" s="36">
        <v>1156.7004961600001</v>
      </c>
      <c r="V56" s="36">
        <v>1152.08868065</v>
      </c>
      <c r="W56" s="36">
        <v>1159.3194143199999</v>
      </c>
      <c r="X56" s="36">
        <v>1155.70716483</v>
      </c>
      <c r="Y56" s="36">
        <v>1219.2146882499999</v>
      </c>
    </row>
    <row r="57" spans="1:25" x14ac:dyDescent="0.2">
      <c r="A57" s="35">
        <v>12</v>
      </c>
      <c r="B57" s="36">
        <v>1194.98965357</v>
      </c>
      <c r="C57" s="36">
        <v>1239.4529899500001</v>
      </c>
      <c r="D57" s="36">
        <v>1253.2405038699999</v>
      </c>
      <c r="E57" s="36">
        <v>1261.21779885</v>
      </c>
      <c r="F57" s="36">
        <v>1262.9653636</v>
      </c>
      <c r="G57" s="36">
        <v>1244.05845522</v>
      </c>
      <c r="H57" s="36">
        <v>1209.5853492599999</v>
      </c>
      <c r="I57" s="36">
        <v>1235.4882411999999</v>
      </c>
      <c r="J57" s="36">
        <v>1338.2466442099999</v>
      </c>
      <c r="K57" s="36">
        <v>1325.2894716799999</v>
      </c>
      <c r="L57" s="36">
        <v>1302.6460675999999</v>
      </c>
      <c r="M57" s="36">
        <v>1123.32466963</v>
      </c>
      <c r="N57" s="36">
        <v>1117.83489887</v>
      </c>
      <c r="O57" s="36">
        <v>1130.1582596999999</v>
      </c>
      <c r="P57" s="36">
        <v>1123.63420253</v>
      </c>
      <c r="Q57" s="36">
        <v>1129.5505821300001</v>
      </c>
      <c r="R57" s="36">
        <v>1123.3769337799999</v>
      </c>
      <c r="S57" s="36">
        <v>1118.7879879899999</v>
      </c>
      <c r="T57" s="36">
        <v>1113.8792715699999</v>
      </c>
      <c r="U57" s="36">
        <v>1100.3014781299999</v>
      </c>
      <c r="V57" s="36">
        <v>1098.7237343300001</v>
      </c>
      <c r="W57" s="36">
        <v>1091.7386933099999</v>
      </c>
      <c r="X57" s="36">
        <v>1107.88856435</v>
      </c>
      <c r="Y57" s="36">
        <v>1235.3724599299999</v>
      </c>
    </row>
    <row r="58" spans="1:25" x14ac:dyDescent="0.2">
      <c r="A58" s="35">
        <v>13</v>
      </c>
      <c r="B58" s="36">
        <v>1188.2751822499999</v>
      </c>
      <c r="C58" s="36">
        <v>1271.8675542399999</v>
      </c>
      <c r="D58" s="36">
        <v>1285.8984017099999</v>
      </c>
      <c r="E58" s="36">
        <v>1275.26557196</v>
      </c>
      <c r="F58" s="36">
        <v>1310.8803116299998</v>
      </c>
      <c r="G58" s="36">
        <v>1319.5777386299999</v>
      </c>
      <c r="H58" s="36">
        <v>1295.9323448299999</v>
      </c>
      <c r="I58" s="36">
        <v>1280.4389686699999</v>
      </c>
      <c r="J58" s="36">
        <v>1239.16328993</v>
      </c>
      <c r="K58" s="36">
        <v>1171.5085777699999</v>
      </c>
      <c r="L58" s="36">
        <v>1160.3820802999999</v>
      </c>
      <c r="M58" s="36">
        <v>1167.55646226</v>
      </c>
      <c r="N58" s="36">
        <v>1152.0052071699999</v>
      </c>
      <c r="O58" s="36">
        <v>1151.25563386</v>
      </c>
      <c r="P58" s="36">
        <v>1150.9789206999999</v>
      </c>
      <c r="Q58" s="36">
        <v>1157.9393605600001</v>
      </c>
      <c r="R58" s="36">
        <v>1154.3543596</v>
      </c>
      <c r="S58" s="36">
        <v>1147.55494086</v>
      </c>
      <c r="T58" s="36">
        <v>1145.8842613499999</v>
      </c>
      <c r="U58" s="36">
        <v>1152.5003005799999</v>
      </c>
      <c r="V58" s="36">
        <v>1159.7705444399999</v>
      </c>
      <c r="W58" s="36">
        <v>1153.7684045199999</v>
      </c>
      <c r="X58" s="36">
        <v>1175.28922055</v>
      </c>
      <c r="Y58" s="36">
        <v>1246.0462520399999</v>
      </c>
    </row>
    <row r="59" spans="1:25" x14ac:dyDescent="0.2">
      <c r="A59" s="35">
        <v>14</v>
      </c>
      <c r="B59" s="36">
        <v>1316.22384367</v>
      </c>
      <c r="C59" s="36">
        <v>1345.5279183799998</v>
      </c>
      <c r="D59" s="36">
        <v>1364.71520427</v>
      </c>
      <c r="E59" s="36">
        <v>1377.1168183899999</v>
      </c>
      <c r="F59" s="36">
        <v>1387.34175381</v>
      </c>
      <c r="G59" s="36">
        <v>1367.6603343199999</v>
      </c>
      <c r="H59" s="36">
        <v>1329.0714167699998</v>
      </c>
      <c r="I59" s="36">
        <v>1280.5638643299999</v>
      </c>
      <c r="J59" s="36">
        <v>1203.6099967499999</v>
      </c>
      <c r="K59" s="36">
        <v>1168.3637418599999</v>
      </c>
      <c r="L59" s="36">
        <v>1157.54641853</v>
      </c>
      <c r="M59" s="36">
        <v>1155.00578139</v>
      </c>
      <c r="N59" s="36">
        <v>1154.9195637400001</v>
      </c>
      <c r="O59" s="36">
        <v>1163.7198736299999</v>
      </c>
      <c r="P59" s="36">
        <v>1170.2214172700001</v>
      </c>
      <c r="Q59" s="36">
        <v>1168.68637754</v>
      </c>
      <c r="R59" s="36">
        <v>1157.72557282</v>
      </c>
      <c r="S59" s="36">
        <v>1153.7999966699999</v>
      </c>
      <c r="T59" s="36">
        <v>1149.2221491</v>
      </c>
      <c r="U59" s="36">
        <v>1150.43327903</v>
      </c>
      <c r="V59" s="36">
        <v>1153.8792740700001</v>
      </c>
      <c r="W59" s="36">
        <v>1155.9445705799999</v>
      </c>
      <c r="X59" s="36">
        <v>1154.25628153</v>
      </c>
      <c r="Y59" s="36">
        <v>1195.1913703</v>
      </c>
    </row>
    <row r="60" spans="1:25" x14ac:dyDescent="0.2">
      <c r="A60" s="35">
        <v>15</v>
      </c>
      <c r="B60" s="36">
        <v>1319.4714198099998</v>
      </c>
      <c r="C60" s="36">
        <v>1356.8579399199998</v>
      </c>
      <c r="D60" s="36">
        <v>1364.8751329099998</v>
      </c>
      <c r="E60" s="36">
        <v>1378.4209980099999</v>
      </c>
      <c r="F60" s="36">
        <v>1435.0632718099998</v>
      </c>
      <c r="G60" s="36">
        <v>1356.6692052899998</v>
      </c>
      <c r="H60" s="36">
        <v>1310.9662988099999</v>
      </c>
      <c r="I60" s="36">
        <v>1315.2467917699998</v>
      </c>
      <c r="J60" s="36">
        <v>1271.04953166</v>
      </c>
      <c r="K60" s="36">
        <v>1208.0205452600001</v>
      </c>
      <c r="L60" s="36">
        <v>1197.87601264</v>
      </c>
      <c r="M60" s="36">
        <v>1203.7363995000001</v>
      </c>
      <c r="N60" s="36">
        <v>1185.8594634799999</v>
      </c>
      <c r="O60" s="36">
        <v>1186.9130924799999</v>
      </c>
      <c r="P60" s="36">
        <v>1183.4931072499999</v>
      </c>
      <c r="Q60" s="36">
        <v>1175.9954432699999</v>
      </c>
      <c r="R60" s="36">
        <v>1169.95016575</v>
      </c>
      <c r="S60" s="36">
        <v>1148.09561231</v>
      </c>
      <c r="T60" s="36">
        <v>1145.6941789499999</v>
      </c>
      <c r="U60" s="36">
        <v>1151.9550167899999</v>
      </c>
      <c r="V60" s="36">
        <v>1158.9148604100001</v>
      </c>
      <c r="W60" s="36">
        <v>1174.6222124999999</v>
      </c>
      <c r="X60" s="36">
        <v>1172.6400909199999</v>
      </c>
      <c r="Y60" s="36">
        <v>1244.13753883</v>
      </c>
    </row>
    <row r="61" spans="1:25" x14ac:dyDescent="0.2">
      <c r="A61" s="35">
        <v>16</v>
      </c>
      <c r="B61" s="36">
        <v>1260.2913648799999</v>
      </c>
      <c r="C61" s="36">
        <v>1306.0965410599999</v>
      </c>
      <c r="D61" s="36">
        <v>1330.9772904599999</v>
      </c>
      <c r="E61" s="36">
        <v>1324.0867129199999</v>
      </c>
      <c r="F61" s="36">
        <v>1336.4179166299998</v>
      </c>
      <c r="G61" s="36">
        <v>1327.0409183299998</v>
      </c>
      <c r="H61" s="36">
        <v>1293.7858988599999</v>
      </c>
      <c r="I61" s="36">
        <v>1251.3510853400001</v>
      </c>
      <c r="J61" s="36">
        <v>1181.0951356200001</v>
      </c>
      <c r="K61" s="36">
        <v>1145.2586063700001</v>
      </c>
      <c r="L61" s="36">
        <v>1115.7617960600001</v>
      </c>
      <c r="M61" s="36">
        <v>1091.4712028500001</v>
      </c>
      <c r="N61" s="36">
        <v>1103.83913972</v>
      </c>
      <c r="O61" s="36">
        <v>1081.32416386</v>
      </c>
      <c r="P61" s="36">
        <v>1093.4175095200001</v>
      </c>
      <c r="Q61" s="36">
        <v>1104.7426682400001</v>
      </c>
      <c r="R61" s="36">
        <v>1102.2417987900001</v>
      </c>
      <c r="S61" s="36">
        <v>1102.3016052200001</v>
      </c>
      <c r="T61" s="36">
        <v>1106.54908146</v>
      </c>
      <c r="U61" s="36">
        <v>1118.38036775</v>
      </c>
      <c r="V61" s="36">
        <v>1117.1142974299999</v>
      </c>
      <c r="W61" s="36">
        <v>1100.6692186999999</v>
      </c>
      <c r="X61" s="36">
        <v>1132.17234953</v>
      </c>
      <c r="Y61" s="36">
        <v>1156.17892852</v>
      </c>
    </row>
    <row r="62" spans="1:25" x14ac:dyDescent="0.2">
      <c r="A62" s="35">
        <v>17</v>
      </c>
      <c r="B62" s="36">
        <v>1344.1999543899999</v>
      </c>
      <c r="C62" s="36">
        <v>1345.5754894299998</v>
      </c>
      <c r="D62" s="36">
        <v>1376.0074672399999</v>
      </c>
      <c r="E62" s="36">
        <v>1426.8295871299999</v>
      </c>
      <c r="F62" s="36">
        <v>1406.0167923899999</v>
      </c>
      <c r="G62" s="36">
        <v>1399.0603419199999</v>
      </c>
      <c r="H62" s="36">
        <v>1356.9986224899999</v>
      </c>
      <c r="I62" s="36">
        <v>1318.2432350499998</v>
      </c>
      <c r="J62" s="36">
        <v>1230.62267984</v>
      </c>
      <c r="K62" s="36">
        <v>1175.14025677</v>
      </c>
      <c r="L62" s="36">
        <v>1152.1237335000001</v>
      </c>
      <c r="M62" s="36">
        <v>1136.9733831599999</v>
      </c>
      <c r="N62" s="36">
        <v>1166.97913728</v>
      </c>
      <c r="O62" s="36">
        <v>1173.42352964</v>
      </c>
      <c r="P62" s="36">
        <v>1186.6465951299999</v>
      </c>
      <c r="Q62" s="36">
        <v>1203.00510076</v>
      </c>
      <c r="R62" s="36">
        <v>1202.26409943</v>
      </c>
      <c r="S62" s="36">
        <v>1198.05292403</v>
      </c>
      <c r="T62" s="36">
        <v>1190.8699999599999</v>
      </c>
      <c r="U62" s="36">
        <v>1194.3256189799999</v>
      </c>
      <c r="V62" s="36">
        <v>1171.83211179</v>
      </c>
      <c r="W62" s="36">
        <v>1181.4336641</v>
      </c>
      <c r="X62" s="36">
        <v>1243.61166757</v>
      </c>
      <c r="Y62" s="36">
        <v>1306.5262187899998</v>
      </c>
    </row>
    <row r="63" spans="1:25" x14ac:dyDescent="0.2">
      <c r="A63" s="35">
        <v>18</v>
      </c>
      <c r="B63" s="36">
        <v>1324.3872205499999</v>
      </c>
      <c r="C63" s="36">
        <v>1341.8413905999998</v>
      </c>
      <c r="D63" s="36">
        <v>1389.9217845399999</v>
      </c>
      <c r="E63" s="36">
        <v>1425.7100996199999</v>
      </c>
      <c r="F63" s="36">
        <v>1438.1978397099999</v>
      </c>
      <c r="G63" s="36">
        <v>1424.4131517199999</v>
      </c>
      <c r="H63" s="36">
        <v>1360.2543109599999</v>
      </c>
      <c r="I63" s="36">
        <v>1272.18638736</v>
      </c>
      <c r="J63" s="36">
        <v>1192.42380329</v>
      </c>
      <c r="K63" s="36">
        <v>1188.0822888600001</v>
      </c>
      <c r="L63" s="36">
        <v>1192.3761702199999</v>
      </c>
      <c r="M63" s="36">
        <v>1221.86903637</v>
      </c>
      <c r="N63" s="36">
        <v>1221.6597526999999</v>
      </c>
      <c r="O63" s="36">
        <v>1232.6826139699999</v>
      </c>
      <c r="P63" s="36">
        <v>1225.6699601799999</v>
      </c>
      <c r="Q63" s="36">
        <v>1220.5535196199999</v>
      </c>
      <c r="R63" s="36">
        <v>1203.12196799</v>
      </c>
      <c r="S63" s="36">
        <v>1182.82689439</v>
      </c>
      <c r="T63" s="36">
        <v>1181.9771734599999</v>
      </c>
      <c r="U63" s="36">
        <v>1178.09676805</v>
      </c>
      <c r="V63" s="36">
        <v>1177.7809534200001</v>
      </c>
      <c r="W63" s="36">
        <v>1183.2448906499999</v>
      </c>
      <c r="X63" s="36">
        <v>1158.0821907699999</v>
      </c>
      <c r="Y63" s="36">
        <v>1228.86055917</v>
      </c>
    </row>
    <row r="64" spans="1:25" x14ac:dyDescent="0.2">
      <c r="A64" s="35">
        <v>19</v>
      </c>
      <c r="B64" s="36">
        <v>1299.79240551</v>
      </c>
      <c r="C64" s="36">
        <v>1335.05071213</v>
      </c>
      <c r="D64" s="36">
        <v>1368.62827296</v>
      </c>
      <c r="E64" s="36">
        <v>1385.4611432299998</v>
      </c>
      <c r="F64" s="36">
        <v>1392.88809655</v>
      </c>
      <c r="G64" s="36">
        <v>1371.6989354299999</v>
      </c>
      <c r="H64" s="36">
        <v>1297.4269702299998</v>
      </c>
      <c r="I64" s="36">
        <v>1231.0968997</v>
      </c>
      <c r="J64" s="36">
        <v>1181.9204244699999</v>
      </c>
      <c r="K64" s="36">
        <v>1150.0547850200001</v>
      </c>
      <c r="L64" s="36">
        <v>1164.8849442399999</v>
      </c>
      <c r="M64" s="36">
        <v>1153.96027394</v>
      </c>
      <c r="N64" s="36">
        <v>1137.4303460799999</v>
      </c>
      <c r="O64" s="36">
        <v>1151.63745986</v>
      </c>
      <c r="P64" s="36">
        <v>1150.47043579</v>
      </c>
      <c r="Q64" s="36">
        <v>1155.4412290799999</v>
      </c>
      <c r="R64" s="36">
        <v>1149.2125858499999</v>
      </c>
      <c r="S64" s="36">
        <v>1156.43399015</v>
      </c>
      <c r="T64" s="36">
        <v>1150.36346639</v>
      </c>
      <c r="U64" s="36">
        <v>1144.6216604700001</v>
      </c>
      <c r="V64" s="36">
        <v>1144.46772506</v>
      </c>
      <c r="W64" s="36">
        <v>1169.4019776299999</v>
      </c>
      <c r="X64" s="36">
        <v>1144.1181550900001</v>
      </c>
      <c r="Y64" s="36">
        <v>1188.87674494</v>
      </c>
    </row>
    <row r="65" spans="1:25" x14ac:dyDescent="0.2">
      <c r="A65" s="35">
        <v>20</v>
      </c>
      <c r="B65" s="36">
        <v>1313.2008978299998</v>
      </c>
      <c r="C65" s="36">
        <v>1364.3903842799998</v>
      </c>
      <c r="D65" s="36">
        <v>1434.4033924299999</v>
      </c>
      <c r="E65" s="36">
        <v>1426.2442405699999</v>
      </c>
      <c r="F65" s="36">
        <v>1425.0801376099998</v>
      </c>
      <c r="G65" s="36">
        <v>1401.06802017</v>
      </c>
      <c r="H65" s="36">
        <v>1328.6920110599999</v>
      </c>
      <c r="I65" s="36">
        <v>1285.5440951999999</v>
      </c>
      <c r="J65" s="36">
        <v>1246.2953789999999</v>
      </c>
      <c r="K65" s="36">
        <v>1204.9639545699999</v>
      </c>
      <c r="L65" s="36">
        <v>1214.6216792999999</v>
      </c>
      <c r="M65" s="36">
        <v>1218.26426249</v>
      </c>
      <c r="N65" s="36">
        <v>1216.83377526</v>
      </c>
      <c r="O65" s="36">
        <v>1226.7464428199999</v>
      </c>
      <c r="P65" s="36">
        <v>1231.28094141</v>
      </c>
      <c r="Q65" s="36">
        <v>1225.14183301</v>
      </c>
      <c r="R65" s="36">
        <v>1242.2367664799999</v>
      </c>
      <c r="S65" s="36">
        <v>1231.56883305</v>
      </c>
      <c r="T65" s="36">
        <v>1222.09177746</v>
      </c>
      <c r="U65" s="36">
        <v>1211.92829239</v>
      </c>
      <c r="V65" s="36">
        <v>1198.73280654</v>
      </c>
      <c r="W65" s="36">
        <v>1215.9541698799999</v>
      </c>
      <c r="X65" s="36">
        <v>1221.87203004</v>
      </c>
      <c r="Y65" s="36">
        <v>1285.1338129199999</v>
      </c>
    </row>
    <row r="66" spans="1:25" x14ac:dyDescent="0.2">
      <c r="A66" s="35">
        <v>21</v>
      </c>
      <c r="B66" s="36">
        <v>1316.6076075599999</v>
      </c>
      <c r="C66" s="36">
        <v>1324.4628527299999</v>
      </c>
      <c r="D66" s="36">
        <v>1355.6659225199999</v>
      </c>
      <c r="E66" s="36">
        <v>1406.1372893399998</v>
      </c>
      <c r="F66" s="36">
        <v>1421.10070552</v>
      </c>
      <c r="G66" s="36">
        <v>1396.6839559099999</v>
      </c>
      <c r="H66" s="36">
        <v>1327.8460764599999</v>
      </c>
      <c r="I66" s="36">
        <v>1270.52602548</v>
      </c>
      <c r="J66" s="36">
        <v>1147.7990074100001</v>
      </c>
      <c r="K66" s="36">
        <v>1214.1665455</v>
      </c>
      <c r="L66" s="36">
        <v>1208.0559795500001</v>
      </c>
      <c r="M66" s="36">
        <v>1197.5267823500001</v>
      </c>
      <c r="N66" s="36">
        <v>1178.3196073699999</v>
      </c>
      <c r="O66" s="36">
        <v>1203.6791421999999</v>
      </c>
      <c r="P66" s="36">
        <v>1192.6935277999999</v>
      </c>
      <c r="Q66" s="36">
        <v>1181.5485593399999</v>
      </c>
      <c r="R66" s="36">
        <v>1191.91197496</v>
      </c>
      <c r="S66" s="36">
        <v>1185.2238712599999</v>
      </c>
      <c r="T66" s="36">
        <v>1185.7751521999999</v>
      </c>
      <c r="U66" s="36">
        <v>1198.38387083</v>
      </c>
      <c r="V66" s="36">
        <v>1170.14460196</v>
      </c>
      <c r="W66" s="36">
        <v>1173.4958641599999</v>
      </c>
      <c r="X66" s="36">
        <v>1237.90071889</v>
      </c>
      <c r="Y66" s="36">
        <v>1306.0886681299999</v>
      </c>
    </row>
    <row r="67" spans="1:25" x14ac:dyDescent="0.2">
      <c r="A67" s="35">
        <v>22</v>
      </c>
      <c r="B67" s="36">
        <v>1289.4290014399999</v>
      </c>
      <c r="C67" s="36">
        <v>1351.14672752</v>
      </c>
      <c r="D67" s="36">
        <v>1382.4711144299999</v>
      </c>
      <c r="E67" s="36">
        <v>1445.36977125</v>
      </c>
      <c r="F67" s="36">
        <v>1458.8057960599999</v>
      </c>
      <c r="G67" s="36">
        <v>1451.45578759</v>
      </c>
      <c r="H67" s="36">
        <v>1364.1068034899999</v>
      </c>
      <c r="I67" s="36">
        <v>1264.99277955</v>
      </c>
      <c r="J67" s="36">
        <v>1198.26733481</v>
      </c>
      <c r="K67" s="36">
        <v>1173.8554810799999</v>
      </c>
      <c r="L67" s="36">
        <v>1151.15813454</v>
      </c>
      <c r="M67" s="36">
        <v>1145.4713417599999</v>
      </c>
      <c r="N67" s="36">
        <v>1131.9060064099999</v>
      </c>
      <c r="O67" s="36">
        <v>1142.9955521299999</v>
      </c>
      <c r="P67" s="36">
        <v>1141.6078812999999</v>
      </c>
      <c r="Q67" s="36">
        <v>1134.0633017800001</v>
      </c>
      <c r="R67" s="36">
        <v>1138.18334127</v>
      </c>
      <c r="S67" s="36">
        <v>1143.2456522699999</v>
      </c>
      <c r="T67" s="36">
        <v>1150.8227662899999</v>
      </c>
      <c r="U67" s="36">
        <v>1149.84201115</v>
      </c>
      <c r="V67" s="36">
        <v>1146.8559886999999</v>
      </c>
      <c r="W67" s="36">
        <v>1146.81531455</v>
      </c>
      <c r="X67" s="36">
        <v>1319.0930707299999</v>
      </c>
      <c r="Y67" s="36">
        <v>1296.4976137599999</v>
      </c>
    </row>
    <row r="68" spans="1:25" x14ac:dyDescent="0.2">
      <c r="A68" s="35">
        <v>23</v>
      </c>
      <c r="B68" s="36">
        <v>1366.2500174499999</v>
      </c>
      <c r="C68" s="36">
        <v>1434.06164143</v>
      </c>
      <c r="D68" s="36">
        <v>1461.6502332399998</v>
      </c>
      <c r="E68" s="36">
        <v>1506.4100354499999</v>
      </c>
      <c r="F68" s="36">
        <v>1490.2709518099998</v>
      </c>
      <c r="G68" s="36">
        <v>1441.6049775099998</v>
      </c>
      <c r="H68" s="36">
        <v>1356.63034892</v>
      </c>
      <c r="I68" s="36">
        <v>1285.66858282</v>
      </c>
      <c r="J68" s="36">
        <v>1341.3347990499999</v>
      </c>
      <c r="K68" s="36">
        <v>1163.0630231600001</v>
      </c>
      <c r="L68" s="36">
        <v>1173.8106616999999</v>
      </c>
      <c r="M68" s="36">
        <v>1174.3211233</v>
      </c>
      <c r="N68" s="36">
        <v>1179.34743761</v>
      </c>
      <c r="O68" s="36">
        <v>1182.5356184699999</v>
      </c>
      <c r="P68" s="36">
        <v>1198.0079649499999</v>
      </c>
      <c r="Q68" s="36">
        <v>1182.7849641299999</v>
      </c>
      <c r="R68" s="36">
        <v>1186.34132406</v>
      </c>
      <c r="S68" s="36">
        <v>1183.92893319</v>
      </c>
      <c r="T68" s="36">
        <v>1182.55436902</v>
      </c>
      <c r="U68" s="36">
        <v>1174.75910881</v>
      </c>
      <c r="V68" s="36">
        <v>1184.19197783</v>
      </c>
      <c r="W68" s="36">
        <v>1200.87435476</v>
      </c>
      <c r="X68" s="36">
        <v>1398.6357667699999</v>
      </c>
      <c r="Y68" s="36">
        <v>1360.2404643899999</v>
      </c>
    </row>
    <row r="69" spans="1:25" x14ac:dyDescent="0.2">
      <c r="A69" s="35">
        <v>24</v>
      </c>
      <c r="B69" s="36">
        <v>1307.7964907799999</v>
      </c>
      <c r="C69" s="36">
        <v>1321.7303419599998</v>
      </c>
      <c r="D69" s="36">
        <v>1370.16353093</v>
      </c>
      <c r="E69" s="36">
        <v>1440.71987582</v>
      </c>
      <c r="F69" s="36">
        <v>1481.90238585</v>
      </c>
      <c r="G69" s="36">
        <v>1481.6990161199999</v>
      </c>
      <c r="H69" s="36">
        <v>1481.5966892299998</v>
      </c>
      <c r="I69" s="36">
        <v>1471.2140041199998</v>
      </c>
      <c r="J69" s="36">
        <v>1308.9955114699999</v>
      </c>
      <c r="K69" s="36">
        <v>1233.16263501</v>
      </c>
      <c r="L69" s="36">
        <v>1170.8995625299999</v>
      </c>
      <c r="M69" s="36">
        <v>1162.5926136599999</v>
      </c>
      <c r="N69" s="36">
        <v>1157.7585615799999</v>
      </c>
      <c r="O69" s="36">
        <v>1170.59213333</v>
      </c>
      <c r="P69" s="36">
        <v>1182.30834622</v>
      </c>
      <c r="Q69" s="36">
        <v>1191.6129136</v>
      </c>
      <c r="R69" s="36">
        <v>1179.9917378099999</v>
      </c>
      <c r="S69" s="36">
        <v>1184.1980709299999</v>
      </c>
      <c r="T69" s="36">
        <v>1187.0668676099999</v>
      </c>
      <c r="U69" s="36">
        <v>1201.2677904</v>
      </c>
      <c r="V69" s="36">
        <v>1176.73727773</v>
      </c>
      <c r="W69" s="36">
        <v>1161.2517782800001</v>
      </c>
      <c r="X69" s="36">
        <v>1206.88900599</v>
      </c>
      <c r="Y69" s="36">
        <v>1214.39770191</v>
      </c>
    </row>
    <row r="70" spans="1:25" x14ac:dyDescent="0.2">
      <c r="A70" s="35">
        <v>25</v>
      </c>
      <c r="B70" s="36">
        <v>1227.3670651800001</v>
      </c>
      <c r="C70" s="36">
        <v>1351.55182911</v>
      </c>
      <c r="D70" s="36">
        <v>1260.4436208899999</v>
      </c>
      <c r="E70" s="36">
        <v>1502.70348614</v>
      </c>
      <c r="F70" s="36">
        <v>1363.56809871</v>
      </c>
      <c r="G70" s="36">
        <v>1349.5184610299998</v>
      </c>
      <c r="H70" s="36">
        <v>1251.7497962499999</v>
      </c>
      <c r="I70" s="36">
        <v>1241.40478712</v>
      </c>
      <c r="J70" s="36">
        <v>1321.8430740499998</v>
      </c>
      <c r="K70" s="36">
        <v>1340.4257139299998</v>
      </c>
      <c r="L70" s="36">
        <v>1323.29764069</v>
      </c>
      <c r="M70" s="36">
        <v>1315.0369259899999</v>
      </c>
      <c r="N70" s="36">
        <v>1313.2913760499998</v>
      </c>
      <c r="O70" s="36">
        <v>1312.64686609</v>
      </c>
      <c r="P70" s="36">
        <v>1308.66457601</v>
      </c>
      <c r="Q70" s="36">
        <v>1309.8761401099998</v>
      </c>
      <c r="R70" s="36">
        <v>1298.4054983999999</v>
      </c>
      <c r="S70" s="36">
        <v>1306.83729754</v>
      </c>
      <c r="T70" s="36">
        <v>1308.0490482799999</v>
      </c>
      <c r="U70" s="36">
        <v>1305.5605453199998</v>
      </c>
      <c r="V70" s="36">
        <v>1303.1566058699998</v>
      </c>
      <c r="W70" s="36">
        <v>1338.5274392599999</v>
      </c>
      <c r="X70" s="36">
        <v>1410.9133714299999</v>
      </c>
      <c r="Y70" s="36">
        <v>1251.7158726</v>
      </c>
    </row>
    <row r="71" spans="1:25" x14ac:dyDescent="0.2">
      <c r="A71" s="35">
        <v>26</v>
      </c>
      <c r="B71" s="36">
        <v>1223.43774725</v>
      </c>
      <c r="C71" s="36">
        <v>1278.76083548</v>
      </c>
      <c r="D71" s="36">
        <v>1327.15901487</v>
      </c>
      <c r="E71" s="36">
        <v>1339.1121924499998</v>
      </c>
      <c r="F71" s="36">
        <v>1352.5597764099998</v>
      </c>
      <c r="G71" s="36">
        <v>1335.34264818</v>
      </c>
      <c r="H71" s="36">
        <v>1282.80537751</v>
      </c>
      <c r="I71" s="36">
        <v>1240.4101566899999</v>
      </c>
      <c r="J71" s="36">
        <v>1497.9592656499999</v>
      </c>
      <c r="K71" s="36">
        <v>1483.9489871199999</v>
      </c>
      <c r="L71" s="36">
        <v>1428.21554425</v>
      </c>
      <c r="M71" s="36">
        <v>1380.95523652</v>
      </c>
      <c r="N71" s="36">
        <v>1423.6885731099999</v>
      </c>
      <c r="O71" s="36">
        <v>1381.1970021499999</v>
      </c>
      <c r="P71" s="36">
        <v>1393.2586495799999</v>
      </c>
      <c r="Q71" s="36">
        <v>1398.4413911099998</v>
      </c>
      <c r="R71" s="36">
        <v>1392.5978989299999</v>
      </c>
      <c r="S71" s="36">
        <v>1388.13285559</v>
      </c>
      <c r="T71" s="36">
        <v>1427.6363606499999</v>
      </c>
      <c r="U71" s="36">
        <v>1451.3108198699999</v>
      </c>
      <c r="V71" s="36">
        <v>1442.9263136799998</v>
      </c>
      <c r="W71" s="36">
        <v>1414.0062651399999</v>
      </c>
      <c r="X71" s="36">
        <v>1447.1248859</v>
      </c>
      <c r="Y71" s="36">
        <v>1437.2347040999998</v>
      </c>
    </row>
    <row r="72" spans="1:25" x14ac:dyDescent="0.2">
      <c r="A72" s="35">
        <v>27</v>
      </c>
      <c r="B72" s="36">
        <v>1388.52270327</v>
      </c>
      <c r="C72" s="36">
        <v>1342.5997075499999</v>
      </c>
      <c r="D72" s="36">
        <v>1340.2063722299999</v>
      </c>
      <c r="E72" s="36">
        <v>1358.7448048799999</v>
      </c>
      <c r="F72" s="36">
        <v>1358.8377289599998</v>
      </c>
      <c r="G72" s="36">
        <v>1274.0993718699999</v>
      </c>
      <c r="H72" s="36">
        <v>1212.06916882</v>
      </c>
      <c r="I72" s="36">
        <v>1305.8565952599999</v>
      </c>
      <c r="J72" s="36">
        <v>1259.76636942</v>
      </c>
      <c r="K72" s="36">
        <v>1304.6406939699998</v>
      </c>
      <c r="L72" s="36">
        <v>1292.2470548399999</v>
      </c>
      <c r="M72" s="36">
        <v>1291.70446728</v>
      </c>
      <c r="N72" s="36">
        <v>1290.9096238499999</v>
      </c>
      <c r="O72" s="36">
        <v>1275.2085511799999</v>
      </c>
      <c r="P72" s="36">
        <v>1294.0193934899999</v>
      </c>
      <c r="Q72" s="36">
        <v>1284.15411253</v>
      </c>
      <c r="R72" s="36">
        <v>1277.3570403599999</v>
      </c>
      <c r="S72" s="36">
        <v>1277.5373224</v>
      </c>
      <c r="T72" s="36">
        <v>1208.8542830199999</v>
      </c>
      <c r="U72" s="36">
        <v>1214.7031675199999</v>
      </c>
      <c r="V72" s="36">
        <v>1199.1299633399999</v>
      </c>
      <c r="W72" s="36">
        <v>1306.6877234499998</v>
      </c>
      <c r="X72" s="36">
        <v>1274.8425854299999</v>
      </c>
      <c r="Y72" s="36">
        <v>1313.2712426199998</v>
      </c>
    </row>
    <row r="73" spans="1:25" x14ac:dyDescent="0.2">
      <c r="A73" s="35">
        <v>28</v>
      </c>
      <c r="B73" s="36">
        <v>1286.596264</v>
      </c>
      <c r="C73" s="36">
        <v>1331.0335719499999</v>
      </c>
      <c r="D73" s="36">
        <v>1365.5817442099999</v>
      </c>
      <c r="E73" s="36">
        <v>1387.3923599299999</v>
      </c>
      <c r="F73" s="36">
        <v>1362.8615059399999</v>
      </c>
      <c r="G73" s="36">
        <v>1368.5993149799999</v>
      </c>
      <c r="H73" s="36">
        <v>1387.6015052399998</v>
      </c>
      <c r="I73" s="36">
        <v>1343.3823757</v>
      </c>
      <c r="J73" s="36">
        <v>1317.3578678199999</v>
      </c>
      <c r="K73" s="36">
        <v>1363.40790498</v>
      </c>
      <c r="L73" s="36">
        <v>1332.09012977</v>
      </c>
      <c r="M73" s="36">
        <v>1310.3516445599998</v>
      </c>
      <c r="N73" s="36">
        <v>1313.3489953899998</v>
      </c>
      <c r="O73" s="36">
        <v>1317.1147942499999</v>
      </c>
      <c r="P73" s="36">
        <v>1329.2127490999999</v>
      </c>
      <c r="Q73" s="36">
        <v>1324.7878242099998</v>
      </c>
      <c r="R73" s="36">
        <v>1331.6886734</v>
      </c>
      <c r="S73" s="36">
        <v>1247.6484306</v>
      </c>
      <c r="T73" s="36">
        <v>1239.20106749</v>
      </c>
      <c r="U73" s="36">
        <v>1235.0747452399999</v>
      </c>
      <c r="V73" s="36">
        <v>1236.0232274699999</v>
      </c>
      <c r="W73" s="36">
        <v>1213.7752261599999</v>
      </c>
      <c r="X73" s="36">
        <v>1169.6939923099999</v>
      </c>
      <c r="Y73" s="36">
        <v>1282.0979085700001</v>
      </c>
    </row>
    <row r="74" spans="1:25" x14ac:dyDescent="0.2">
      <c r="A74" s="35">
        <v>29</v>
      </c>
      <c r="B74" s="36">
        <v>1322.4524125299999</v>
      </c>
      <c r="C74" s="36">
        <v>1344.0194895</v>
      </c>
      <c r="D74" s="36">
        <v>1309.93208682</v>
      </c>
      <c r="E74" s="36">
        <v>1308.86180625</v>
      </c>
      <c r="F74" s="36">
        <v>1323.87731878</v>
      </c>
      <c r="G74" s="36">
        <v>1308.77353404</v>
      </c>
      <c r="H74" s="36">
        <v>1274.2173612500001</v>
      </c>
      <c r="I74" s="36">
        <v>1303.5526879699999</v>
      </c>
      <c r="J74" s="36">
        <v>1292.4902656699999</v>
      </c>
      <c r="K74" s="36">
        <v>1322.41129613</v>
      </c>
      <c r="L74" s="36">
        <v>1314.2579205999998</v>
      </c>
      <c r="M74" s="36">
        <v>1306.3591463299999</v>
      </c>
      <c r="N74" s="36">
        <v>1292.1945198199999</v>
      </c>
      <c r="O74" s="36">
        <v>1296.8693002</v>
      </c>
      <c r="P74" s="36">
        <v>1299.62614104</v>
      </c>
      <c r="Q74" s="36">
        <v>1294.3318736499998</v>
      </c>
      <c r="R74" s="36">
        <v>1313.16389792</v>
      </c>
      <c r="S74" s="36">
        <v>1302.48594867</v>
      </c>
      <c r="T74" s="36">
        <v>1334.40153934</v>
      </c>
      <c r="U74" s="36">
        <v>1336.6938467999998</v>
      </c>
      <c r="V74" s="36">
        <v>1327.8418839699998</v>
      </c>
      <c r="W74" s="36">
        <v>1317.0141522199999</v>
      </c>
      <c r="X74" s="36">
        <v>1316.45226093</v>
      </c>
      <c r="Y74" s="36">
        <v>1280.0529597099999</v>
      </c>
    </row>
    <row r="75" spans="1:25" x14ac:dyDescent="0.2">
      <c r="A75" s="35">
        <v>30</v>
      </c>
      <c r="B75" s="36">
        <v>1340.7496469799999</v>
      </c>
      <c r="C75" s="36">
        <v>1360.8047594999998</v>
      </c>
      <c r="D75" s="36">
        <v>1358.9162471299999</v>
      </c>
      <c r="E75" s="36">
        <v>1359.2714048999999</v>
      </c>
      <c r="F75" s="36">
        <v>1357.95381387</v>
      </c>
      <c r="G75" s="36">
        <v>1353.04093317</v>
      </c>
      <c r="H75" s="36">
        <v>1454.1211046399999</v>
      </c>
      <c r="I75" s="36">
        <v>1381.1028927099999</v>
      </c>
      <c r="J75" s="36">
        <v>1293.0021171599999</v>
      </c>
      <c r="K75" s="36">
        <v>1199.9994631299999</v>
      </c>
      <c r="L75" s="36">
        <v>1206.2271197699999</v>
      </c>
      <c r="M75" s="36">
        <v>1193.41399957</v>
      </c>
      <c r="N75" s="36">
        <v>1194.4078744799999</v>
      </c>
      <c r="O75" s="36">
        <v>1192.60402122</v>
      </c>
      <c r="P75" s="36">
        <v>1192.0829833099999</v>
      </c>
      <c r="Q75" s="36">
        <v>1191.2546648999999</v>
      </c>
      <c r="R75" s="36">
        <v>1172.2987814200001</v>
      </c>
      <c r="S75" s="36">
        <v>1173.06841958</v>
      </c>
      <c r="T75" s="36">
        <v>1172.3459120699999</v>
      </c>
      <c r="U75" s="36">
        <v>1170.43134334</v>
      </c>
      <c r="V75" s="36">
        <v>1176.1357130199999</v>
      </c>
      <c r="W75" s="36">
        <v>1192.2229196199999</v>
      </c>
      <c r="X75" s="36">
        <v>1183.5670086299999</v>
      </c>
      <c r="Y75" s="36">
        <v>1274.29698521</v>
      </c>
    </row>
    <row r="76" spans="1:25" x14ac:dyDescent="0.2">
      <c r="A76" s="35">
        <v>31</v>
      </c>
      <c r="B76" s="36">
        <v>1372.2209377499998</v>
      </c>
      <c r="C76" s="36">
        <v>1364.4147012599999</v>
      </c>
      <c r="D76" s="36">
        <v>1294.9809659399998</v>
      </c>
      <c r="E76" s="36">
        <v>1313.8674092899998</v>
      </c>
      <c r="F76" s="36">
        <v>1317.00942214</v>
      </c>
      <c r="G76" s="36">
        <v>1306.4005062199999</v>
      </c>
      <c r="H76" s="36">
        <v>1294.9875290099999</v>
      </c>
      <c r="I76" s="36">
        <v>1347.2475622499999</v>
      </c>
      <c r="J76" s="36">
        <v>1320.1245248499999</v>
      </c>
      <c r="K76" s="36">
        <v>1200.75198129</v>
      </c>
      <c r="L76" s="36">
        <v>1161.5935258299999</v>
      </c>
      <c r="M76" s="36">
        <v>1140.07716931</v>
      </c>
      <c r="N76" s="36">
        <v>1158.9047868999999</v>
      </c>
      <c r="O76" s="36">
        <v>1163.07427766</v>
      </c>
      <c r="P76" s="36">
        <v>1207.4656461699999</v>
      </c>
      <c r="Q76" s="36">
        <v>1222.9904218500001</v>
      </c>
      <c r="R76" s="36">
        <v>1229.60381039</v>
      </c>
      <c r="S76" s="36">
        <v>1231.3420663299999</v>
      </c>
      <c r="T76" s="36">
        <v>1222.8115198400001</v>
      </c>
      <c r="U76" s="36">
        <v>1221.07481117</v>
      </c>
      <c r="V76" s="36">
        <v>1180.18373337</v>
      </c>
      <c r="W76" s="36">
        <v>1160.64299805</v>
      </c>
      <c r="X76" s="36">
        <v>1209.8761550499999</v>
      </c>
      <c r="Y76" s="36">
        <v>1250.45666228</v>
      </c>
    </row>
    <row r="78" spans="1:25" x14ac:dyDescent="0.2">
      <c r="A78" s="37"/>
      <c r="B78" s="33"/>
    </row>
    <row r="79" spans="1:25" x14ac:dyDescent="0.2">
      <c r="A79" s="111" t="s">
        <v>0</v>
      </c>
      <c r="B79" s="112" t="s">
        <v>99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1394.95304093</v>
      </c>
      <c r="C81" s="36">
        <v>1460.3242534000001</v>
      </c>
      <c r="D81" s="36">
        <v>1484.8147769100001</v>
      </c>
      <c r="E81" s="36">
        <v>1512.66007982</v>
      </c>
      <c r="F81" s="36">
        <v>1519.9872984000001</v>
      </c>
      <c r="G81" s="36">
        <v>1494.0928932100001</v>
      </c>
      <c r="H81" s="36">
        <v>1507.9295606600001</v>
      </c>
      <c r="I81" s="36">
        <v>1457.96834208</v>
      </c>
      <c r="J81" s="36">
        <v>1392.1660634300001</v>
      </c>
      <c r="K81" s="36">
        <v>1358.9247270799999</v>
      </c>
      <c r="L81" s="36">
        <v>1361.1572850299999</v>
      </c>
      <c r="M81" s="36">
        <v>1358.3606804400001</v>
      </c>
      <c r="N81" s="36">
        <v>1361.06576344</v>
      </c>
      <c r="O81" s="36">
        <v>1360.7904783900001</v>
      </c>
      <c r="P81" s="36">
        <v>1358.23847854</v>
      </c>
      <c r="Q81" s="36">
        <v>1341.3248421199999</v>
      </c>
      <c r="R81" s="36">
        <v>1333.19681741</v>
      </c>
      <c r="S81" s="36">
        <v>1352.94881889</v>
      </c>
      <c r="T81" s="36">
        <v>1361.9790768099999</v>
      </c>
      <c r="U81" s="36">
        <v>1365.2329640400001</v>
      </c>
      <c r="V81" s="36">
        <v>1371.3590308299999</v>
      </c>
      <c r="W81" s="36">
        <v>1350.64770535</v>
      </c>
      <c r="X81" s="36">
        <v>1372.94065024</v>
      </c>
      <c r="Y81" s="36">
        <v>1323.8528346999999</v>
      </c>
    </row>
    <row r="82" spans="1:25" x14ac:dyDescent="0.2">
      <c r="A82" s="35">
        <v>2</v>
      </c>
      <c r="B82" s="36">
        <v>1374.26747402</v>
      </c>
      <c r="C82" s="36">
        <v>1407.6702746400001</v>
      </c>
      <c r="D82" s="36">
        <v>1439.0225306899999</v>
      </c>
      <c r="E82" s="36">
        <v>1460.0927048000001</v>
      </c>
      <c r="F82" s="36">
        <v>1464.1946071300001</v>
      </c>
      <c r="G82" s="36">
        <v>1472.8537598600001</v>
      </c>
      <c r="H82" s="36">
        <v>1444.61624925</v>
      </c>
      <c r="I82" s="36">
        <v>1445.5721314100001</v>
      </c>
      <c r="J82" s="36">
        <v>1330.73068029</v>
      </c>
      <c r="K82" s="36">
        <v>1269.2767342299999</v>
      </c>
      <c r="L82" s="36">
        <v>1230.6159241400001</v>
      </c>
      <c r="M82" s="36">
        <v>1228.43150457</v>
      </c>
      <c r="N82" s="36">
        <v>1242.9818072599999</v>
      </c>
      <c r="O82" s="36">
        <v>1242.1239805799999</v>
      </c>
      <c r="P82" s="36">
        <v>1254.3897783099999</v>
      </c>
      <c r="Q82" s="36">
        <v>1259.1634558199999</v>
      </c>
      <c r="R82" s="36">
        <v>1260.7076384</v>
      </c>
      <c r="S82" s="36">
        <v>1263.35323763</v>
      </c>
      <c r="T82" s="36">
        <v>1259.28688358</v>
      </c>
      <c r="U82" s="36">
        <v>1265.0394697199999</v>
      </c>
      <c r="V82" s="36">
        <v>1261.4176504899999</v>
      </c>
      <c r="W82" s="36">
        <v>1244.081987</v>
      </c>
      <c r="X82" s="36">
        <v>1257.48863426</v>
      </c>
      <c r="Y82" s="36">
        <v>1330.9269869899999</v>
      </c>
    </row>
    <row r="83" spans="1:25" x14ac:dyDescent="0.2">
      <c r="A83" s="35">
        <v>3</v>
      </c>
      <c r="B83" s="36">
        <v>1321.59124922</v>
      </c>
      <c r="C83" s="36">
        <v>1318.93599967</v>
      </c>
      <c r="D83" s="36">
        <v>1357.09241896</v>
      </c>
      <c r="E83" s="36">
        <v>1364.1275998599999</v>
      </c>
      <c r="F83" s="36">
        <v>1371.9671639999999</v>
      </c>
      <c r="G83" s="36">
        <v>1368.9548574400001</v>
      </c>
      <c r="H83" s="36">
        <v>1344.55543614</v>
      </c>
      <c r="I83" s="36">
        <v>1418.43827865</v>
      </c>
      <c r="J83" s="36">
        <v>1360.4016565700001</v>
      </c>
      <c r="K83" s="36">
        <v>1289.75855351</v>
      </c>
      <c r="L83" s="36">
        <v>1243.1218782999999</v>
      </c>
      <c r="M83" s="36">
        <v>1230.46984122</v>
      </c>
      <c r="N83" s="36">
        <v>1245.0113243799999</v>
      </c>
      <c r="O83" s="36">
        <v>1246.90325766</v>
      </c>
      <c r="P83" s="36">
        <v>1251.34940747</v>
      </c>
      <c r="Q83" s="36">
        <v>1256.27888932</v>
      </c>
      <c r="R83" s="36">
        <v>1259.9033961600001</v>
      </c>
      <c r="S83" s="36">
        <v>1254.3306172499999</v>
      </c>
      <c r="T83" s="36">
        <v>1244.8990255399999</v>
      </c>
      <c r="U83" s="36">
        <v>1252.9076804599999</v>
      </c>
      <c r="V83" s="36">
        <v>1246.38714676</v>
      </c>
      <c r="W83" s="36">
        <v>1223.2564608299999</v>
      </c>
      <c r="X83" s="36">
        <v>1258.97288596</v>
      </c>
      <c r="Y83" s="36">
        <v>1339.9150010199999</v>
      </c>
    </row>
    <row r="84" spans="1:25" x14ac:dyDescent="0.2">
      <c r="A84" s="35">
        <v>4</v>
      </c>
      <c r="B84" s="36">
        <v>1377.3863692899999</v>
      </c>
      <c r="C84" s="36">
        <v>1369.7257745900001</v>
      </c>
      <c r="D84" s="36">
        <v>1342.4726685200001</v>
      </c>
      <c r="E84" s="36">
        <v>1366.3485797400001</v>
      </c>
      <c r="F84" s="36">
        <v>1361.83866276</v>
      </c>
      <c r="G84" s="36">
        <v>1362.0545884999999</v>
      </c>
      <c r="H84" s="36">
        <v>1378.7688121000001</v>
      </c>
      <c r="I84" s="36">
        <v>1415.02774017</v>
      </c>
      <c r="J84" s="36">
        <v>1377.6934217600001</v>
      </c>
      <c r="K84" s="36">
        <v>1367.04157616</v>
      </c>
      <c r="L84" s="36">
        <v>1359.4633866500001</v>
      </c>
      <c r="M84" s="36">
        <v>1330.95296899</v>
      </c>
      <c r="N84" s="36">
        <v>1336.3111905000001</v>
      </c>
      <c r="O84" s="36">
        <v>1165.1088657099999</v>
      </c>
      <c r="P84" s="36">
        <v>1057.17911368</v>
      </c>
      <c r="Q84" s="36">
        <v>1063.82008892</v>
      </c>
      <c r="R84" s="36">
        <v>1068.46757441</v>
      </c>
      <c r="S84" s="36">
        <v>1120.37580374</v>
      </c>
      <c r="T84" s="36">
        <v>1205.4402868299999</v>
      </c>
      <c r="U84" s="36">
        <v>1273.5726473499999</v>
      </c>
      <c r="V84" s="36">
        <v>1350.04191793</v>
      </c>
      <c r="W84" s="36">
        <v>1368.8708442</v>
      </c>
      <c r="X84" s="36">
        <v>1411.95964299</v>
      </c>
      <c r="Y84" s="36">
        <v>1526.2428465800001</v>
      </c>
    </row>
    <row r="85" spans="1:25" x14ac:dyDescent="0.2">
      <c r="A85" s="35">
        <v>5</v>
      </c>
      <c r="B85" s="36">
        <v>1547.53796616</v>
      </c>
      <c r="C85" s="36">
        <v>1543.9246279900001</v>
      </c>
      <c r="D85" s="36">
        <v>1604.09623781</v>
      </c>
      <c r="E85" s="36">
        <v>1628.38820663</v>
      </c>
      <c r="F85" s="36">
        <v>1641.2124189000001</v>
      </c>
      <c r="G85" s="36">
        <v>1573.21232846</v>
      </c>
      <c r="H85" s="36">
        <v>1430.7798478500001</v>
      </c>
      <c r="I85" s="36">
        <v>1395.74899512</v>
      </c>
      <c r="J85" s="36">
        <v>1362.2775144</v>
      </c>
      <c r="K85" s="36">
        <v>1350.65112112</v>
      </c>
      <c r="L85" s="36">
        <v>1307.1168455899999</v>
      </c>
      <c r="M85" s="36">
        <v>1288.4534548699999</v>
      </c>
      <c r="N85" s="36">
        <v>1296.52778143</v>
      </c>
      <c r="O85" s="36">
        <v>1295.8069817000001</v>
      </c>
      <c r="P85" s="36">
        <v>1310.03935073</v>
      </c>
      <c r="Q85" s="36">
        <v>1317.0549610999999</v>
      </c>
      <c r="R85" s="36">
        <v>1318.0171379199999</v>
      </c>
      <c r="S85" s="36">
        <v>1331.69490131</v>
      </c>
      <c r="T85" s="36">
        <v>1329.1465337499999</v>
      </c>
      <c r="U85" s="36">
        <v>1341.69313532</v>
      </c>
      <c r="V85" s="36">
        <v>1339.81161185</v>
      </c>
      <c r="W85" s="36">
        <v>1313.3638537499999</v>
      </c>
      <c r="X85" s="36">
        <v>1342.79445551</v>
      </c>
      <c r="Y85" s="36">
        <v>1413.7477456300001</v>
      </c>
    </row>
    <row r="86" spans="1:25" x14ac:dyDescent="0.2">
      <c r="A86" s="35">
        <v>6</v>
      </c>
      <c r="B86" s="36">
        <v>1495.87553701</v>
      </c>
      <c r="C86" s="36">
        <v>1558.5581511800001</v>
      </c>
      <c r="D86" s="36">
        <v>1618.5469543199999</v>
      </c>
      <c r="E86" s="36">
        <v>1637.17600808</v>
      </c>
      <c r="F86" s="36">
        <v>1646.3504851800001</v>
      </c>
      <c r="G86" s="36">
        <v>1635.2570785600001</v>
      </c>
      <c r="H86" s="36">
        <v>1567.0188822499999</v>
      </c>
      <c r="I86" s="36">
        <v>1481.10027421</v>
      </c>
      <c r="J86" s="36">
        <v>1413.1318932700001</v>
      </c>
      <c r="K86" s="36">
        <v>1375.8089500799999</v>
      </c>
      <c r="L86" s="36">
        <v>1335.67284645</v>
      </c>
      <c r="M86" s="36">
        <v>1326.0843829099999</v>
      </c>
      <c r="N86" s="36">
        <v>1329.4636931699999</v>
      </c>
      <c r="O86" s="36">
        <v>1311.81080561</v>
      </c>
      <c r="P86" s="36">
        <v>1317.7903708899998</v>
      </c>
      <c r="Q86" s="36">
        <v>1336.51574491</v>
      </c>
      <c r="R86" s="36">
        <v>1339.08648432</v>
      </c>
      <c r="S86" s="36">
        <v>1344.90091267</v>
      </c>
      <c r="T86" s="36">
        <v>1351.6600903400001</v>
      </c>
      <c r="U86" s="36">
        <v>1357.86577343</v>
      </c>
      <c r="V86" s="36">
        <v>1357.19084256</v>
      </c>
      <c r="W86" s="36">
        <v>1334.4570939600001</v>
      </c>
      <c r="X86" s="36">
        <v>1357.7495082400001</v>
      </c>
      <c r="Y86" s="36">
        <v>1421.40362084</v>
      </c>
    </row>
    <row r="87" spans="1:25" x14ac:dyDescent="0.2">
      <c r="A87" s="35">
        <v>7</v>
      </c>
      <c r="B87" s="36">
        <v>1420.2932012599999</v>
      </c>
      <c r="C87" s="36">
        <v>1467.8148490000001</v>
      </c>
      <c r="D87" s="36">
        <v>1449.2598440199999</v>
      </c>
      <c r="E87" s="36">
        <v>1446.91718511</v>
      </c>
      <c r="F87" s="36">
        <v>1446.42991211</v>
      </c>
      <c r="G87" s="36">
        <v>1454.81642917</v>
      </c>
      <c r="H87" s="36">
        <v>1485.0653030000001</v>
      </c>
      <c r="I87" s="36">
        <v>1439.34740513</v>
      </c>
      <c r="J87" s="36">
        <v>1351.6214389700001</v>
      </c>
      <c r="K87" s="36">
        <v>1340.47410515</v>
      </c>
      <c r="L87" s="36">
        <v>1327.68981603</v>
      </c>
      <c r="M87" s="36">
        <v>1322.7774209499999</v>
      </c>
      <c r="N87" s="36">
        <v>1327.99778558</v>
      </c>
      <c r="O87" s="36">
        <v>1312.48264131</v>
      </c>
      <c r="P87" s="36">
        <v>1320.9362197099999</v>
      </c>
      <c r="Q87" s="36">
        <v>1337.40934702</v>
      </c>
      <c r="R87" s="36">
        <v>1321.2133111999999</v>
      </c>
      <c r="S87" s="36">
        <v>1313.13304182</v>
      </c>
      <c r="T87" s="36">
        <v>1328.72375745</v>
      </c>
      <c r="U87" s="36">
        <v>1334.7722931799999</v>
      </c>
      <c r="V87" s="36">
        <v>1342.3033788499999</v>
      </c>
      <c r="W87" s="36">
        <v>1317.94139806</v>
      </c>
      <c r="X87" s="36">
        <v>1334.95414609</v>
      </c>
      <c r="Y87" s="36">
        <v>1388.24386071</v>
      </c>
    </row>
    <row r="88" spans="1:25" x14ac:dyDescent="0.2">
      <c r="A88" s="35">
        <v>8</v>
      </c>
      <c r="B88" s="36">
        <v>1317.5817918400001</v>
      </c>
      <c r="C88" s="36">
        <v>1376.36943219</v>
      </c>
      <c r="D88" s="36">
        <v>1403.26201939</v>
      </c>
      <c r="E88" s="36">
        <v>1453.0559584800001</v>
      </c>
      <c r="F88" s="36">
        <v>1458.91502074</v>
      </c>
      <c r="G88" s="36">
        <v>1458.43669836</v>
      </c>
      <c r="H88" s="36">
        <v>1409.8096570800001</v>
      </c>
      <c r="I88" s="36">
        <v>1350.6045977599999</v>
      </c>
      <c r="J88" s="36">
        <v>1358.8871587599999</v>
      </c>
      <c r="K88" s="36">
        <v>1290.2795949899999</v>
      </c>
      <c r="L88" s="36">
        <v>1284.0165610500001</v>
      </c>
      <c r="M88" s="36">
        <v>1254.18823456</v>
      </c>
      <c r="N88" s="36">
        <v>1233.0102812</v>
      </c>
      <c r="O88" s="36">
        <v>1238.8648872399999</v>
      </c>
      <c r="P88" s="36">
        <v>1246.3753465</v>
      </c>
      <c r="Q88" s="36">
        <v>1238.3888638999999</v>
      </c>
      <c r="R88" s="36">
        <v>1255.81220239</v>
      </c>
      <c r="S88" s="36">
        <v>1268.76330269</v>
      </c>
      <c r="T88" s="36">
        <v>1280.1660800899999</v>
      </c>
      <c r="U88" s="36">
        <v>1284.7168431299999</v>
      </c>
      <c r="V88" s="36">
        <v>1266.5409936399999</v>
      </c>
      <c r="W88" s="36">
        <v>1285.0551977</v>
      </c>
      <c r="X88" s="36">
        <v>1315.0438259699999</v>
      </c>
      <c r="Y88" s="36">
        <v>1359.85602666</v>
      </c>
    </row>
    <row r="89" spans="1:25" x14ac:dyDescent="0.2">
      <c r="A89" s="35">
        <v>9</v>
      </c>
      <c r="B89" s="36">
        <v>1392.57849463</v>
      </c>
      <c r="C89" s="36">
        <v>1432.38659831</v>
      </c>
      <c r="D89" s="36">
        <v>1427.16953769</v>
      </c>
      <c r="E89" s="36">
        <v>1423.42215779</v>
      </c>
      <c r="F89" s="36">
        <v>1537.1909812700001</v>
      </c>
      <c r="G89" s="36">
        <v>1417.6872710600001</v>
      </c>
      <c r="H89" s="36">
        <v>1440.43195279</v>
      </c>
      <c r="I89" s="36">
        <v>1469.28348906</v>
      </c>
      <c r="J89" s="36">
        <v>1366.07107322</v>
      </c>
      <c r="K89" s="36">
        <v>1236.62272917</v>
      </c>
      <c r="L89" s="36">
        <v>1224.1207766099999</v>
      </c>
      <c r="M89" s="36">
        <v>1213.0908411099999</v>
      </c>
      <c r="N89" s="36">
        <v>1217.82793915</v>
      </c>
      <c r="O89" s="36">
        <v>1208.3880243900001</v>
      </c>
      <c r="P89" s="36">
        <v>1200.5827449999999</v>
      </c>
      <c r="Q89" s="36">
        <v>1202.1400047</v>
      </c>
      <c r="R89" s="36">
        <v>1209.5110360900001</v>
      </c>
      <c r="S89" s="36">
        <v>1223.89756025</v>
      </c>
      <c r="T89" s="36">
        <v>1240.5779896199999</v>
      </c>
      <c r="U89" s="36">
        <v>1226.26591609</v>
      </c>
      <c r="V89" s="36">
        <v>1225.08783913</v>
      </c>
      <c r="W89" s="36">
        <v>1075.7552581299999</v>
      </c>
      <c r="X89" s="36">
        <v>1115.8140412799999</v>
      </c>
      <c r="Y89" s="36">
        <v>1221.64476943</v>
      </c>
    </row>
    <row r="90" spans="1:25" x14ac:dyDescent="0.2">
      <c r="A90" s="35">
        <v>10</v>
      </c>
      <c r="B90" s="36">
        <v>1318.94372565</v>
      </c>
      <c r="C90" s="36">
        <v>1348.1581199100001</v>
      </c>
      <c r="D90" s="36">
        <v>1349.6081853000001</v>
      </c>
      <c r="E90" s="36">
        <v>1365.4832469</v>
      </c>
      <c r="F90" s="36">
        <v>1372.24908093</v>
      </c>
      <c r="G90" s="36">
        <v>1358.77998355</v>
      </c>
      <c r="H90" s="36">
        <v>1356.6184881700001</v>
      </c>
      <c r="I90" s="36">
        <v>1382.6053088799999</v>
      </c>
      <c r="J90" s="36">
        <v>1372.6176480399999</v>
      </c>
      <c r="K90" s="36">
        <v>1294.82643162</v>
      </c>
      <c r="L90" s="36">
        <v>1250.75155139</v>
      </c>
      <c r="M90" s="36">
        <v>1233.0558355799999</v>
      </c>
      <c r="N90" s="36">
        <v>1232.4546569199999</v>
      </c>
      <c r="O90" s="36">
        <v>1240.32558941</v>
      </c>
      <c r="P90" s="36">
        <v>1244.52664392</v>
      </c>
      <c r="Q90" s="36">
        <v>1250.28768021</v>
      </c>
      <c r="R90" s="36">
        <v>1260.22099263</v>
      </c>
      <c r="S90" s="36">
        <v>1257.4501645799999</v>
      </c>
      <c r="T90" s="36">
        <v>1261.9799801699999</v>
      </c>
      <c r="U90" s="36">
        <v>1259.35369156</v>
      </c>
      <c r="V90" s="36">
        <v>1245.67966619</v>
      </c>
      <c r="W90" s="36">
        <v>1240.2996210599999</v>
      </c>
      <c r="X90" s="36">
        <v>1274.52489393</v>
      </c>
      <c r="Y90" s="36">
        <v>1329.3436145199998</v>
      </c>
    </row>
    <row r="91" spans="1:25" x14ac:dyDescent="0.2">
      <c r="A91" s="35">
        <v>11</v>
      </c>
      <c r="B91" s="36">
        <v>1262.37809077</v>
      </c>
      <c r="C91" s="36">
        <v>1316.4320338999999</v>
      </c>
      <c r="D91" s="36">
        <v>1387.0157389599999</v>
      </c>
      <c r="E91" s="36">
        <v>1400.7690223699999</v>
      </c>
      <c r="F91" s="36">
        <v>1390.1801171300001</v>
      </c>
      <c r="G91" s="36">
        <v>1340.90677299</v>
      </c>
      <c r="H91" s="36">
        <v>1372.0386635100001</v>
      </c>
      <c r="I91" s="36">
        <v>1371.0768165100001</v>
      </c>
      <c r="J91" s="36">
        <v>1271.69769213</v>
      </c>
      <c r="K91" s="36">
        <v>1250.06416511</v>
      </c>
      <c r="L91" s="36">
        <v>1243.6045205</v>
      </c>
      <c r="M91" s="36">
        <v>1249.14740863</v>
      </c>
      <c r="N91" s="36">
        <v>1234.8602610599999</v>
      </c>
      <c r="O91" s="36">
        <v>1238.0563604899999</v>
      </c>
      <c r="P91" s="36">
        <v>1227.22639897</v>
      </c>
      <c r="Q91" s="36">
        <v>1225.72826734</v>
      </c>
      <c r="R91" s="36">
        <v>1217.710231</v>
      </c>
      <c r="S91" s="36">
        <v>1219.69565177</v>
      </c>
      <c r="T91" s="36">
        <v>1217.3724458699999</v>
      </c>
      <c r="U91" s="36">
        <v>1213.3304961599999</v>
      </c>
      <c r="V91" s="36">
        <v>1208.7186806499999</v>
      </c>
      <c r="W91" s="36">
        <v>1215.94941432</v>
      </c>
      <c r="X91" s="36">
        <v>1212.3371648299999</v>
      </c>
      <c r="Y91" s="36">
        <v>1275.84468825</v>
      </c>
    </row>
    <row r="92" spans="1:25" x14ac:dyDescent="0.2">
      <c r="A92" s="35">
        <v>12</v>
      </c>
      <c r="B92" s="36">
        <v>1251.6196535699999</v>
      </c>
      <c r="C92" s="36">
        <v>1296.08298995</v>
      </c>
      <c r="D92" s="36">
        <v>1309.87050387</v>
      </c>
      <c r="E92" s="36">
        <v>1317.8477988499999</v>
      </c>
      <c r="F92" s="36">
        <v>1319.5953635999999</v>
      </c>
      <c r="G92" s="36">
        <v>1300.6884552199999</v>
      </c>
      <c r="H92" s="36">
        <v>1266.21534926</v>
      </c>
      <c r="I92" s="36">
        <v>1292.1182412000001</v>
      </c>
      <c r="J92" s="36">
        <v>1394.87664421</v>
      </c>
      <c r="K92" s="36">
        <v>1381.91947168</v>
      </c>
      <c r="L92" s="36">
        <v>1359.2760676</v>
      </c>
      <c r="M92" s="36">
        <v>1179.9546696299999</v>
      </c>
      <c r="N92" s="36">
        <v>1174.4648988700001</v>
      </c>
      <c r="O92" s="36">
        <v>1186.7882597</v>
      </c>
      <c r="P92" s="36">
        <v>1180.2642025299999</v>
      </c>
      <c r="Q92" s="36">
        <v>1186.1805821299999</v>
      </c>
      <c r="R92" s="36">
        <v>1180.0069337800001</v>
      </c>
      <c r="S92" s="36">
        <v>1175.41798799</v>
      </c>
      <c r="T92" s="36">
        <v>1170.50927157</v>
      </c>
      <c r="U92" s="36">
        <v>1156.93147813</v>
      </c>
      <c r="V92" s="36">
        <v>1155.35373433</v>
      </c>
      <c r="W92" s="36">
        <v>1148.36869331</v>
      </c>
      <c r="X92" s="36">
        <v>1164.5185643499999</v>
      </c>
      <c r="Y92" s="36">
        <v>1292.00245993</v>
      </c>
    </row>
    <row r="93" spans="1:25" x14ac:dyDescent="0.2">
      <c r="A93" s="35">
        <v>13</v>
      </c>
      <c r="B93" s="36">
        <v>1244.9051822500001</v>
      </c>
      <c r="C93" s="36">
        <v>1328.49755424</v>
      </c>
      <c r="D93" s="36">
        <v>1342.52840171</v>
      </c>
      <c r="E93" s="36">
        <v>1331.8955719599999</v>
      </c>
      <c r="F93" s="36">
        <v>1367.5103116299999</v>
      </c>
      <c r="G93" s="36">
        <v>1376.20773863</v>
      </c>
      <c r="H93" s="36">
        <v>1352.56234483</v>
      </c>
      <c r="I93" s="36">
        <v>1337.06896867</v>
      </c>
      <c r="J93" s="36">
        <v>1295.7932899299999</v>
      </c>
      <c r="K93" s="36">
        <v>1228.13857777</v>
      </c>
      <c r="L93" s="36">
        <v>1217.0120803</v>
      </c>
      <c r="M93" s="36">
        <v>1224.1864622599999</v>
      </c>
      <c r="N93" s="36">
        <v>1208.6352071700001</v>
      </c>
      <c r="O93" s="36">
        <v>1207.8856338599999</v>
      </c>
      <c r="P93" s="36">
        <v>1207.6089207</v>
      </c>
      <c r="Q93" s="36">
        <v>1214.56936056</v>
      </c>
      <c r="R93" s="36">
        <v>1210.9843596000001</v>
      </c>
      <c r="S93" s="36">
        <v>1204.1849408599999</v>
      </c>
      <c r="T93" s="36">
        <v>1202.51426135</v>
      </c>
      <c r="U93" s="36">
        <v>1209.13030058</v>
      </c>
      <c r="V93" s="36">
        <v>1216.40054444</v>
      </c>
      <c r="W93" s="36">
        <v>1210.39840452</v>
      </c>
      <c r="X93" s="36">
        <v>1231.9192205499999</v>
      </c>
      <c r="Y93" s="36">
        <v>1302.67625204</v>
      </c>
    </row>
    <row r="94" spans="1:25" x14ac:dyDescent="0.2">
      <c r="A94" s="35">
        <v>14</v>
      </c>
      <c r="B94" s="36">
        <v>1372.8538436700001</v>
      </c>
      <c r="C94" s="36">
        <v>1402.15791838</v>
      </c>
      <c r="D94" s="36">
        <v>1421.3452042700001</v>
      </c>
      <c r="E94" s="36">
        <v>1433.74681839</v>
      </c>
      <c r="F94" s="36">
        <v>1443.9717538100001</v>
      </c>
      <c r="G94" s="36">
        <v>1424.2903343200001</v>
      </c>
      <c r="H94" s="36">
        <v>1385.7014167699999</v>
      </c>
      <c r="I94" s="36">
        <v>1337.19386433</v>
      </c>
      <c r="J94" s="36">
        <v>1260.23999675</v>
      </c>
      <c r="K94" s="36">
        <v>1224.99374186</v>
      </c>
      <c r="L94" s="36">
        <v>1214.1764185299999</v>
      </c>
      <c r="M94" s="36">
        <v>1211.6357813899999</v>
      </c>
      <c r="N94" s="36">
        <v>1211.5495637399999</v>
      </c>
      <c r="O94" s="36">
        <v>1220.34987363</v>
      </c>
      <c r="P94" s="36">
        <v>1226.85141727</v>
      </c>
      <c r="Q94" s="36">
        <v>1225.3163775399998</v>
      </c>
      <c r="R94" s="36">
        <v>1214.3555728199999</v>
      </c>
      <c r="S94" s="36">
        <v>1210.42999667</v>
      </c>
      <c r="T94" s="36">
        <v>1205.8521490999999</v>
      </c>
      <c r="U94" s="36">
        <v>1207.0632790299999</v>
      </c>
      <c r="V94" s="36">
        <v>1210.5092740699999</v>
      </c>
      <c r="W94" s="36">
        <v>1212.57457058</v>
      </c>
      <c r="X94" s="36">
        <v>1210.8862815299999</v>
      </c>
      <c r="Y94" s="36">
        <v>1251.8213702999999</v>
      </c>
    </row>
    <row r="95" spans="1:25" x14ac:dyDescent="0.2">
      <c r="A95" s="35">
        <v>15</v>
      </c>
      <c r="B95" s="36">
        <v>1376.1014198099999</v>
      </c>
      <c r="C95" s="36">
        <v>1413.4879399199999</v>
      </c>
      <c r="D95" s="36">
        <v>1421.5051329099999</v>
      </c>
      <c r="E95" s="36">
        <v>1435.0509980100001</v>
      </c>
      <c r="F95" s="36">
        <v>1491.6932718099999</v>
      </c>
      <c r="G95" s="36">
        <v>1413.2992052899999</v>
      </c>
      <c r="H95" s="36">
        <v>1367.59629881</v>
      </c>
      <c r="I95" s="36">
        <v>1371.87679177</v>
      </c>
      <c r="J95" s="36">
        <v>1327.6795316600001</v>
      </c>
      <c r="K95" s="36">
        <v>1264.6505452599999</v>
      </c>
      <c r="L95" s="36">
        <v>1254.5060126399999</v>
      </c>
      <c r="M95" s="36">
        <v>1260.3663994999999</v>
      </c>
      <c r="N95" s="36">
        <v>1242.48946348</v>
      </c>
      <c r="O95" s="36">
        <v>1243.54309248</v>
      </c>
      <c r="P95" s="36">
        <v>1240.12310725</v>
      </c>
      <c r="Q95" s="36">
        <v>1232.62544327</v>
      </c>
      <c r="R95" s="36">
        <v>1226.5801657499999</v>
      </c>
      <c r="S95" s="36">
        <v>1204.7256123099999</v>
      </c>
      <c r="T95" s="36">
        <v>1202.32417895</v>
      </c>
      <c r="U95" s="36">
        <v>1208.5850167900001</v>
      </c>
      <c r="V95" s="36">
        <v>1215.54486041</v>
      </c>
      <c r="W95" s="36">
        <v>1231.2522125</v>
      </c>
      <c r="X95" s="36">
        <v>1229.27009092</v>
      </c>
      <c r="Y95" s="36">
        <v>1300.7675388299999</v>
      </c>
    </row>
    <row r="96" spans="1:25" x14ac:dyDescent="0.2">
      <c r="A96" s="35">
        <v>16</v>
      </c>
      <c r="B96" s="36">
        <v>1316.9213648800001</v>
      </c>
      <c r="C96" s="36">
        <v>1362.72654106</v>
      </c>
      <c r="D96" s="36">
        <v>1387.6072904600001</v>
      </c>
      <c r="E96" s="36">
        <v>1380.71671292</v>
      </c>
      <c r="F96" s="36">
        <v>1393.0479166299999</v>
      </c>
      <c r="G96" s="36">
        <v>1383.6709183299999</v>
      </c>
      <c r="H96" s="36">
        <v>1350.41589886</v>
      </c>
      <c r="I96" s="36">
        <v>1307.9810853399999</v>
      </c>
      <c r="J96" s="36">
        <v>1237.7251356199999</v>
      </c>
      <c r="K96" s="36">
        <v>1201.8886063699999</v>
      </c>
      <c r="L96" s="36">
        <v>1172.3917960599999</v>
      </c>
      <c r="M96" s="36">
        <v>1148.1012028499999</v>
      </c>
      <c r="N96" s="36">
        <v>1160.4691397199999</v>
      </c>
      <c r="O96" s="36">
        <v>1137.9541638599999</v>
      </c>
      <c r="P96" s="36">
        <v>1150.0475095199999</v>
      </c>
      <c r="Q96" s="36">
        <v>1161.3726682399999</v>
      </c>
      <c r="R96" s="36">
        <v>1158.87179879</v>
      </c>
      <c r="S96" s="36">
        <v>1158.9316052199999</v>
      </c>
      <c r="T96" s="36">
        <v>1163.1790814599999</v>
      </c>
      <c r="U96" s="36">
        <v>1175.0103677499999</v>
      </c>
      <c r="V96" s="36">
        <v>1173.74429743</v>
      </c>
      <c r="W96" s="36">
        <v>1157.2992187</v>
      </c>
      <c r="X96" s="36">
        <v>1188.8023495299999</v>
      </c>
      <c r="Y96" s="36">
        <v>1212.8089285199999</v>
      </c>
    </row>
    <row r="97" spans="1:25" x14ac:dyDescent="0.2">
      <c r="A97" s="35">
        <v>17</v>
      </c>
      <c r="B97" s="36">
        <v>1400.82995439</v>
      </c>
      <c r="C97" s="36">
        <v>1402.2054894299999</v>
      </c>
      <c r="D97" s="36">
        <v>1432.63746724</v>
      </c>
      <c r="E97" s="36">
        <v>1483.45958713</v>
      </c>
      <c r="F97" s="36">
        <v>1462.64679239</v>
      </c>
      <c r="G97" s="36">
        <v>1455.69034192</v>
      </c>
      <c r="H97" s="36">
        <v>1413.62862249</v>
      </c>
      <c r="I97" s="36">
        <v>1374.8732350499999</v>
      </c>
      <c r="J97" s="36">
        <v>1287.2526798399999</v>
      </c>
      <c r="K97" s="36">
        <v>1231.7702567700001</v>
      </c>
      <c r="L97" s="36">
        <v>1208.7537335</v>
      </c>
      <c r="M97" s="36">
        <v>1193.60338316</v>
      </c>
      <c r="N97" s="36">
        <v>1223.6091372799999</v>
      </c>
      <c r="O97" s="36">
        <v>1230.0535296399999</v>
      </c>
      <c r="P97" s="36">
        <v>1243.27659513</v>
      </c>
      <c r="Q97" s="36">
        <v>1259.6351007599999</v>
      </c>
      <c r="R97" s="36">
        <v>1258.8940994299999</v>
      </c>
      <c r="S97" s="36">
        <v>1254.6829240299999</v>
      </c>
      <c r="T97" s="36">
        <v>1247.49999996</v>
      </c>
      <c r="U97" s="36">
        <v>1250.9556189800001</v>
      </c>
      <c r="V97" s="36">
        <v>1228.4621117899999</v>
      </c>
      <c r="W97" s="36">
        <v>1238.0636640999999</v>
      </c>
      <c r="X97" s="36">
        <v>1300.2416675699999</v>
      </c>
      <c r="Y97" s="36">
        <v>1363.1562187899999</v>
      </c>
    </row>
    <row r="98" spans="1:25" x14ac:dyDescent="0.2">
      <c r="A98" s="35">
        <v>18</v>
      </c>
      <c r="B98" s="36">
        <v>1381.01722055</v>
      </c>
      <c r="C98" s="36">
        <v>1398.4713905999999</v>
      </c>
      <c r="D98" s="36">
        <v>1446.55178454</v>
      </c>
      <c r="E98" s="36">
        <v>1482.34009962</v>
      </c>
      <c r="F98" s="36">
        <v>1494.82783971</v>
      </c>
      <c r="G98" s="36">
        <v>1481.04315172</v>
      </c>
      <c r="H98" s="36">
        <v>1416.88431096</v>
      </c>
      <c r="I98" s="36">
        <v>1328.8163873599999</v>
      </c>
      <c r="J98" s="36">
        <v>1249.0538032899999</v>
      </c>
      <c r="K98" s="36">
        <v>1244.7122888599999</v>
      </c>
      <c r="L98" s="36">
        <v>1249.0061702200001</v>
      </c>
      <c r="M98" s="36">
        <v>1278.4990363699999</v>
      </c>
      <c r="N98" s="36">
        <v>1278.2897527</v>
      </c>
      <c r="O98" s="36">
        <v>1289.31261397</v>
      </c>
      <c r="P98" s="36">
        <v>1282.29996018</v>
      </c>
      <c r="Q98" s="36">
        <v>1277.18351962</v>
      </c>
      <c r="R98" s="36">
        <v>1259.7519679899999</v>
      </c>
      <c r="S98" s="36">
        <v>1239.4568943899999</v>
      </c>
      <c r="T98" s="36">
        <v>1238.60717346</v>
      </c>
      <c r="U98" s="36">
        <v>1234.7267680499999</v>
      </c>
      <c r="V98" s="36">
        <v>1234.4109534199999</v>
      </c>
      <c r="W98" s="36">
        <v>1239.87489065</v>
      </c>
      <c r="X98" s="36">
        <v>1214.71219077</v>
      </c>
      <c r="Y98" s="36">
        <v>1285.4905591699999</v>
      </c>
    </row>
    <row r="99" spans="1:25" x14ac:dyDescent="0.2">
      <c r="A99" s="35">
        <v>19</v>
      </c>
      <c r="B99" s="36">
        <v>1356.4224055100001</v>
      </c>
      <c r="C99" s="36">
        <v>1391.6807121300001</v>
      </c>
      <c r="D99" s="36">
        <v>1425.2582729600001</v>
      </c>
      <c r="E99" s="36">
        <v>1442.0911432299999</v>
      </c>
      <c r="F99" s="36">
        <v>1449.5180965500001</v>
      </c>
      <c r="G99" s="36">
        <v>1428.32893543</v>
      </c>
      <c r="H99" s="36">
        <v>1354.0569702299999</v>
      </c>
      <c r="I99" s="36">
        <v>1287.7268996999999</v>
      </c>
      <c r="J99" s="36">
        <v>1238.5504244700001</v>
      </c>
      <c r="K99" s="36">
        <v>1206.6847850199999</v>
      </c>
      <c r="L99" s="36">
        <v>1221.51494424</v>
      </c>
      <c r="M99" s="36">
        <v>1210.5902739399999</v>
      </c>
      <c r="N99" s="36">
        <v>1194.06034608</v>
      </c>
      <c r="O99" s="36">
        <v>1208.2674598599999</v>
      </c>
      <c r="P99" s="36">
        <v>1207.1004357899999</v>
      </c>
      <c r="Q99" s="36">
        <v>1212.07122908</v>
      </c>
      <c r="R99" s="36">
        <v>1205.84258585</v>
      </c>
      <c r="S99" s="36">
        <v>1213.0639901499999</v>
      </c>
      <c r="T99" s="36">
        <v>1206.9934663899999</v>
      </c>
      <c r="U99" s="36">
        <v>1201.2516604699999</v>
      </c>
      <c r="V99" s="36">
        <v>1201.0977250599999</v>
      </c>
      <c r="W99" s="36">
        <v>1226.03197763</v>
      </c>
      <c r="X99" s="36">
        <v>1200.74815509</v>
      </c>
      <c r="Y99" s="36">
        <v>1245.5067449399999</v>
      </c>
    </row>
    <row r="100" spans="1:25" x14ac:dyDescent="0.2">
      <c r="A100" s="35">
        <v>20</v>
      </c>
      <c r="B100" s="36">
        <v>1369.8308978299999</v>
      </c>
      <c r="C100" s="36">
        <v>1421.0203842799999</v>
      </c>
      <c r="D100" s="36">
        <v>1491.03339243</v>
      </c>
      <c r="E100" s="36">
        <v>1482.87424057</v>
      </c>
      <c r="F100" s="36">
        <v>1481.7101376099999</v>
      </c>
      <c r="G100" s="36">
        <v>1457.6980201700001</v>
      </c>
      <c r="H100" s="36">
        <v>1385.32201106</v>
      </c>
      <c r="I100" s="36">
        <v>1342.1740952</v>
      </c>
      <c r="J100" s="36">
        <v>1302.925379</v>
      </c>
      <c r="K100" s="36">
        <v>1261.5939545700001</v>
      </c>
      <c r="L100" s="36">
        <v>1271.2516793</v>
      </c>
      <c r="M100" s="36">
        <v>1274.8942624899998</v>
      </c>
      <c r="N100" s="36">
        <v>1273.4637752599999</v>
      </c>
      <c r="O100" s="36">
        <v>1283.37644282</v>
      </c>
      <c r="P100" s="36">
        <v>1287.9109414099999</v>
      </c>
      <c r="Q100" s="36">
        <v>1281.7718330099999</v>
      </c>
      <c r="R100" s="36">
        <v>1298.86676648</v>
      </c>
      <c r="S100" s="36">
        <v>1288.1988330499998</v>
      </c>
      <c r="T100" s="36">
        <v>1278.7217774599999</v>
      </c>
      <c r="U100" s="36">
        <v>1268.5582923899999</v>
      </c>
      <c r="V100" s="36">
        <v>1255.3628065400001</v>
      </c>
      <c r="W100" s="36">
        <v>1272.58416988</v>
      </c>
      <c r="X100" s="36">
        <v>1278.5020300399999</v>
      </c>
      <c r="Y100" s="36">
        <v>1341.76381292</v>
      </c>
    </row>
    <row r="101" spans="1:25" x14ac:dyDescent="0.2">
      <c r="A101" s="35">
        <v>21</v>
      </c>
      <c r="B101" s="36">
        <v>1373.23760756</v>
      </c>
      <c r="C101" s="36">
        <v>1381.09285273</v>
      </c>
      <c r="D101" s="36">
        <v>1412.29592252</v>
      </c>
      <c r="E101" s="36">
        <v>1462.7672893399999</v>
      </c>
      <c r="F101" s="36">
        <v>1477.7307055200001</v>
      </c>
      <c r="G101" s="36">
        <v>1453.31395591</v>
      </c>
      <c r="H101" s="36">
        <v>1384.4760764600001</v>
      </c>
      <c r="I101" s="36">
        <v>1327.1560254799999</v>
      </c>
      <c r="J101" s="36">
        <v>1204.4290074099999</v>
      </c>
      <c r="K101" s="36">
        <v>1270.7965454999999</v>
      </c>
      <c r="L101" s="36">
        <v>1264.68597955</v>
      </c>
      <c r="M101" s="36">
        <v>1254.15678235</v>
      </c>
      <c r="N101" s="36">
        <v>1234.94960737</v>
      </c>
      <c r="O101" s="36">
        <v>1260.3091422</v>
      </c>
      <c r="P101" s="36">
        <v>1249.3235278</v>
      </c>
      <c r="Q101" s="36">
        <v>1238.17855934</v>
      </c>
      <c r="R101" s="36">
        <v>1248.5419749600001</v>
      </c>
      <c r="S101" s="36">
        <v>1241.85387126</v>
      </c>
      <c r="T101" s="36">
        <v>1242.4051522</v>
      </c>
      <c r="U101" s="36">
        <v>1255.0138708299999</v>
      </c>
      <c r="V101" s="36">
        <v>1226.7746019599999</v>
      </c>
      <c r="W101" s="36">
        <v>1230.12586416</v>
      </c>
      <c r="X101" s="36">
        <v>1294.5307188899999</v>
      </c>
      <c r="Y101" s="36">
        <v>1362.71866813</v>
      </c>
    </row>
    <row r="102" spans="1:25" x14ac:dyDescent="0.2">
      <c r="A102" s="35">
        <v>22</v>
      </c>
      <c r="B102" s="36">
        <v>1346.05900144</v>
      </c>
      <c r="C102" s="36">
        <v>1407.7767275200001</v>
      </c>
      <c r="D102" s="36">
        <v>1439.1011144300001</v>
      </c>
      <c r="E102" s="36">
        <v>1501.9997712500001</v>
      </c>
      <c r="F102" s="36">
        <v>1515.43579606</v>
      </c>
      <c r="G102" s="36">
        <v>1508.0857875900001</v>
      </c>
      <c r="H102" s="36">
        <v>1420.7368034900001</v>
      </c>
      <c r="I102" s="36">
        <v>1321.6227795499999</v>
      </c>
      <c r="J102" s="36">
        <v>1254.8973348099998</v>
      </c>
      <c r="K102" s="36">
        <v>1230.48548108</v>
      </c>
      <c r="L102" s="36">
        <v>1207.7881345399999</v>
      </c>
      <c r="M102" s="36">
        <v>1202.10134176</v>
      </c>
      <c r="N102" s="36">
        <v>1188.53600641</v>
      </c>
      <c r="O102" s="36">
        <v>1199.62555213</v>
      </c>
      <c r="P102" s="36">
        <v>1198.2378813</v>
      </c>
      <c r="Q102" s="36">
        <v>1190.69330178</v>
      </c>
      <c r="R102" s="36">
        <v>1194.8133412699999</v>
      </c>
      <c r="S102" s="36">
        <v>1199.87565227</v>
      </c>
      <c r="T102" s="36">
        <v>1207.45276629</v>
      </c>
      <c r="U102" s="36">
        <v>1206.4720111500001</v>
      </c>
      <c r="V102" s="36">
        <v>1203.4859887</v>
      </c>
      <c r="W102" s="36">
        <v>1203.4453145499999</v>
      </c>
      <c r="X102" s="36">
        <v>1375.72307073</v>
      </c>
      <c r="Y102" s="36">
        <v>1353.12761376</v>
      </c>
    </row>
    <row r="103" spans="1:25" x14ac:dyDescent="0.2">
      <c r="A103" s="35">
        <v>23</v>
      </c>
      <c r="B103" s="36">
        <v>1422.88001745</v>
      </c>
      <c r="C103" s="36">
        <v>1490.6916414300001</v>
      </c>
      <c r="D103" s="36">
        <v>1518.2802332399999</v>
      </c>
      <c r="E103" s="36">
        <v>1563.04003545</v>
      </c>
      <c r="F103" s="36">
        <v>1546.9009518099999</v>
      </c>
      <c r="G103" s="36">
        <v>1498.2349775099999</v>
      </c>
      <c r="H103" s="36">
        <v>1413.2603489200001</v>
      </c>
      <c r="I103" s="36">
        <v>1342.2985828199999</v>
      </c>
      <c r="J103" s="36">
        <v>1397.96479905</v>
      </c>
      <c r="K103" s="36">
        <v>1219.6930231599999</v>
      </c>
      <c r="L103" s="36">
        <v>1230.4406617</v>
      </c>
      <c r="M103" s="36">
        <v>1230.9511233000001</v>
      </c>
      <c r="N103" s="36">
        <v>1235.9774376099999</v>
      </c>
      <c r="O103" s="36">
        <v>1239.16561847</v>
      </c>
      <c r="P103" s="36">
        <v>1254.63796495</v>
      </c>
      <c r="Q103" s="36">
        <v>1239.41496413</v>
      </c>
      <c r="R103" s="36">
        <v>1242.9713240599999</v>
      </c>
      <c r="S103" s="36">
        <v>1240.5589331900001</v>
      </c>
      <c r="T103" s="36">
        <v>1239.1843690199998</v>
      </c>
      <c r="U103" s="36">
        <v>1231.3891088099999</v>
      </c>
      <c r="V103" s="36">
        <v>1240.8219778299999</v>
      </c>
      <c r="W103" s="36">
        <v>1257.5043547600001</v>
      </c>
      <c r="X103" s="36">
        <v>1455.26576677</v>
      </c>
      <c r="Y103" s="36">
        <v>1416.8704643900001</v>
      </c>
    </row>
    <row r="104" spans="1:25" x14ac:dyDescent="0.2">
      <c r="A104" s="35">
        <v>24</v>
      </c>
      <c r="B104" s="36">
        <v>1364.42649078</v>
      </c>
      <c r="C104" s="36">
        <v>1378.3603419599999</v>
      </c>
      <c r="D104" s="36">
        <v>1426.7935309300001</v>
      </c>
      <c r="E104" s="36">
        <v>1497.3498758200001</v>
      </c>
      <c r="F104" s="36">
        <v>1538.5323858500001</v>
      </c>
      <c r="G104" s="36">
        <v>1538.32901612</v>
      </c>
      <c r="H104" s="36">
        <v>1538.2266892299999</v>
      </c>
      <c r="I104" s="36">
        <v>1527.8440041199999</v>
      </c>
      <c r="J104" s="36">
        <v>1365.62551147</v>
      </c>
      <c r="K104" s="36">
        <v>1289.7926350099999</v>
      </c>
      <c r="L104" s="36">
        <v>1227.52956253</v>
      </c>
      <c r="M104" s="36">
        <v>1219.22261366</v>
      </c>
      <c r="N104" s="36">
        <v>1214.38856158</v>
      </c>
      <c r="O104" s="36">
        <v>1227.2221333299999</v>
      </c>
      <c r="P104" s="36">
        <v>1238.9383462199999</v>
      </c>
      <c r="Q104" s="36">
        <v>1248.2429136000001</v>
      </c>
      <c r="R104" s="36">
        <v>1236.62173781</v>
      </c>
      <c r="S104" s="36">
        <v>1240.82807093</v>
      </c>
      <c r="T104" s="36">
        <v>1243.69686761</v>
      </c>
      <c r="U104" s="36">
        <v>1257.8977903999998</v>
      </c>
      <c r="V104" s="36">
        <v>1233.3672777300001</v>
      </c>
      <c r="W104" s="36">
        <v>1217.8817782799999</v>
      </c>
      <c r="X104" s="36">
        <v>1263.5190059899999</v>
      </c>
      <c r="Y104" s="36">
        <v>1271.0277019099999</v>
      </c>
    </row>
    <row r="105" spans="1:25" x14ac:dyDescent="0.2">
      <c r="A105" s="35">
        <v>25</v>
      </c>
      <c r="B105" s="36">
        <v>1283.9970651799999</v>
      </c>
      <c r="C105" s="36">
        <v>1408.1818291100001</v>
      </c>
      <c r="D105" s="36">
        <v>1317.07362089</v>
      </c>
      <c r="E105" s="36">
        <v>1559.3334861400001</v>
      </c>
      <c r="F105" s="36">
        <v>1420.1980987100001</v>
      </c>
      <c r="G105" s="36">
        <v>1406.1484610299999</v>
      </c>
      <c r="H105" s="36">
        <v>1308.37979625</v>
      </c>
      <c r="I105" s="36">
        <v>1298.0347871199999</v>
      </c>
      <c r="J105" s="36">
        <v>1378.4730740499999</v>
      </c>
      <c r="K105" s="36">
        <v>1397.0557139299999</v>
      </c>
      <c r="L105" s="36">
        <v>1379.9276406900001</v>
      </c>
      <c r="M105" s="36">
        <v>1371.66692599</v>
      </c>
      <c r="N105" s="36">
        <v>1369.9213760499999</v>
      </c>
      <c r="O105" s="36">
        <v>1369.2768660900001</v>
      </c>
      <c r="P105" s="36">
        <v>1365.2945760100001</v>
      </c>
      <c r="Q105" s="36">
        <v>1366.5061401099999</v>
      </c>
      <c r="R105" s="36">
        <v>1355.0354984000001</v>
      </c>
      <c r="S105" s="36">
        <v>1363.4672975400001</v>
      </c>
      <c r="T105" s="36">
        <v>1364.67904828</v>
      </c>
      <c r="U105" s="36">
        <v>1362.19054532</v>
      </c>
      <c r="V105" s="36">
        <v>1359.7866058699999</v>
      </c>
      <c r="W105" s="36">
        <v>1395.15743926</v>
      </c>
      <c r="X105" s="36">
        <v>1467.54337143</v>
      </c>
      <c r="Y105" s="36">
        <v>1308.3458725999999</v>
      </c>
    </row>
    <row r="106" spans="1:25" x14ac:dyDescent="0.2">
      <c r="A106" s="35">
        <v>26</v>
      </c>
      <c r="B106" s="36">
        <v>1280.0677472499999</v>
      </c>
      <c r="C106" s="36">
        <v>1335.3908354799999</v>
      </c>
      <c r="D106" s="36">
        <v>1383.7890148700001</v>
      </c>
      <c r="E106" s="36">
        <v>1395.7421924499999</v>
      </c>
      <c r="F106" s="36">
        <v>1409.1897764099999</v>
      </c>
      <c r="G106" s="36">
        <v>1391.9726481800001</v>
      </c>
      <c r="H106" s="36">
        <v>1339.4353775099999</v>
      </c>
      <c r="I106" s="36">
        <v>1297.04015669</v>
      </c>
      <c r="J106" s="36">
        <v>1554.58926565</v>
      </c>
      <c r="K106" s="36">
        <v>1540.57898712</v>
      </c>
      <c r="L106" s="36">
        <v>1484.8455442500001</v>
      </c>
      <c r="M106" s="36">
        <v>1437.5852365200001</v>
      </c>
      <c r="N106" s="36">
        <v>1480.31857311</v>
      </c>
      <c r="O106" s="36">
        <v>1437.82700215</v>
      </c>
      <c r="P106" s="36">
        <v>1449.88864958</v>
      </c>
      <c r="Q106" s="36">
        <v>1455.0713911099999</v>
      </c>
      <c r="R106" s="36">
        <v>1449.22789893</v>
      </c>
      <c r="S106" s="36">
        <v>1444.7628555900001</v>
      </c>
      <c r="T106" s="36">
        <v>1484.26636065</v>
      </c>
      <c r="U106" s="36">
        <v>1507.94081987</v>
      </c>
      <c r="V106" s="36">
        <v>1499.5563136799999</v>
      </c>
      <c r="W106" s="36">
        <v>1470.63626514</v>
      </c>
      <c r="X106" s="36">
        <v>1503.7548859000001</v>
      </c>
      <c r="Y106" s="36">
        <v>1493.8647040999999</v>
      </c>
    </row>
    <row r="107" spans="1:25" x14ac:dyDescent="0.2">
      <c r="A107" s="35">
        <v>27</v>
      </c>
      <c r="B107" s="36">
        <v>1445.1527032700001</v>
      </c>
      <c r="C107" s="36">
        <v>1399.2297075500001</v>
      </c>
      <c r="D107" s="36">
        <v>1396.8363722300001</v>
      </c>
      <c r="E107" s="36">
        <v>1415.3748048800001</v>
      </c>
      <c r="F107" s="36">
        <v>1415.4677289599999</v>
      </c>
      <c r="G107" s="36">
        <v>1330.72937187</v>
      </c>
      <c r="H107" s="36">
        <v>1268.6991688200001</v>
      </c>
      <c r="I107" s="36">
        <v>1362.4865952600001</v>
      </c>
      <c r="J107" s="36">
        <v>1316.3963694199999</v>
      </c>
      <c r="K107" s="36">
        <v>1361.2706939699999</v>
      </c>
      <c r="L107" s="36">
        <v>1348.87705484</v>
      </c>
      <c r="M107" s="36">
        <v>1348.3344672800001</v>
      </c>
      <c r="N107" s="36">
        <v>1347.53962385</v>
      </c>
      <c r="O107" s="36">
        <v>1331.83855118</v>
      </c>
      <c r="P107" s="36">
        <v>1350.64939349</v>
      </c>
      <c r="Q107" s="36">
        <v>1340.7841125299999</v>
      </c>
      <c r="R107" s="36">
        <v>1333.98704036</v>
      </c>
      <c r="S107" s="36">
        <v>1334.1673223999999</v>
      </c>
      <c r="T107" s="36">
        <v>1265.48428302</v>
      </c>
      <c r="U107" s="36">
        <v>1271.33316752</v>
      </c>
      <c r="V107" s="36">
        <v>1255.75996334</v>
      </c>
      <c r="W107" s="36">
        <v>1363.3177234499999</v>
      </c>
      <c r="X107" s="36">
        <v>1331.47258543</v>
      </c>
      <c r="Y107" s="36">
        <v>1369.9012426199999</v>
      </c>
    </row>
    <row r="108" spans="1:25" x14ac:dyDescent="0.2">
      <c r="A108" s="35">
        <v>28</v>
      </c>
      <c r="B108" s="36">
        <v>1343.2262639999999</v>
      </c>
      <c r="C108" s="36">
        <v>1387.66357195</v>
      </c>
      <c r="D108" s="36">
        <v>1422.21174421</v>
      </c>
      <c r="E108" s="36">
        <v>1444.02235993</v>
      </c>
      <c r="F108" s="36">
        <v>1419.49150594</v>
      </c>
      <c r="G108" s="36">
        <v>1425.22931498</v>
      </c>
      <c r="H108" s="36">
        <v>1444.2315052399999</v>
      </c>
      <c r="I108" s="36">
        <v>1400.0123757000001</v>
      </c>
      <c r="J108" s="36">
        <v>1373.98786782</v>
      </c>
      <c r="K108" s="36">
        <v>1420.0379049800001</v>
      </c>
      <c r="L108" s="36">
        <v>1388.7201297700001</v>
      </c>
      <c r="M108" s="36">
        <v>1366.9816445599999</v>
      </c>
      <c r="N108" s="36">
        <v>1369.9789953899999</v>
      </c>
      <c r="O108" s="36">
        <v>1373.74479425</v>
      </c>
      <c r="P108" s="36">
        <v>1385.8427491</v>
      </c>
      <c r="Q108" s="36">
        <v>1381.4178242099999</v>
      </c>
      <c r="R108" s="36">
        <v>1388.3186734000001</v>
      </c>
      <c r="S108" s="36">
        <v>1304.2784305999999</v>
      </c>
      <c r="T108" s="36">
        <v>1295.8310674899999</v>
      </c>
      <c r="U108" s="36">
        <v>1291.70474524</v>
      </c>
      <c r="V108" s="36">
        <v>1292.65322747</v>
      </c>
      <c r="W108" s="36">
        <v>1270.40522616</v>
      </c>
      <c r="X108" s="36">
        <v>1226.32399231</v>
      </c>
      <c r="Y108" s="36">
        <v>1338.72790857</v>
      </c>
    </row>
    <row r="109" spans="1:25" x14ac:dyDescent="0.2">
      <c r="A109" s="35">
        <v>29</v>
      </c>
      <c r="B109" s="36">
        <v>1379.0824125300001</v>
      </c>
      <c r="C109" s="36">
        <v>1400.6494895000001</v>
      </c>
      <c r="D109" s="36">
        <v>1366.5620868200001</v>
      </c>
      <c r="E109" s="36">
        <v>1365.4918062500001</v>
      </c>
      <c r="F109" s="36">
        <v>1380.5073187800001</v>
      </c>
      <c r="G109" s="36">
        <v>1365.4035340400001</v>
      </c>
      <c r="H109" s="36">
        <v>1330.8473612499999</v>
      </c>
      <c r="I109" s="36">
        <v>1360.18268797</v>
      </c>
      <c r="J109" s="36">
        <v>1349.12026567</v>
      </c>
      <c r="K109" s="36">
        <v>1379.0412961300001</v>
      </c>
      <c r="L109" s="36">
        <v>1370.8879205999999</v>
      </c>
      <c r="M109" s="36">
        <v>1362.98914633</v>
      </c>
      <c r="N109" s="36">
        <v>1348.82451982</v>
      </c>
      <c r="O109" s="36">
        <v>1353.4993002000001</v>
      </c>
      <c r="P109" s="36">
        <v>1356.2561410400001</v>
      </c>
      <c r="Q109" s="36">
        <v>1350.9618736499999</v>
      </c>
      <c r="R109" s="36">
        <v>1369.7938979200001</v>
      </c>
      <c r="S109" s="36">
        <v>1359.1159486700001</v>
      </c>
      <c r="T109" s="36">
        <v>1391.0315393400001</v>
      </c>
      <c r="U109" s="36">
        <v>1393.3238468</v>
      </c>
      <c r="V109" s="36">
        <v>1384.4718839699999</v>
      </c>
      <c r="W109" s="36">
        <v>1373.64415222</v>
      </c>
      <c r="X109" s="36">
        <v>1373.0822609300001</v>
      </c>
      <c r="Y109" s="36">
        <v>1336.68295971</v>
      </c>
    </row>
    <row r="110" spans="1:25" x14ac:dyDescent="0.2">
      <c r="A110" s="35">
        <v>30</v>
      </c>
      <c r="B110" s="36">
        <v>1397.37964698</v>
      </c>
      <c r="C110" s="36">
        <v>1417.4347594999999</v>
      </c>
      <c r="D110" s="36">
        <v>1415.54624713</v>
      </c>
      <c r="E110" s="36">
        <v>1415.9014049</v>
      </c>
      <c r="F110" s="36">
        <v>1414.5838138700001</v>
      </c>
      <c r="G110" s="36">
        <v>1409.6709331700001</v>
      </c>
      <c r="H110" s="36">
        <v>1510.75110464</v>
      </c>
      <c r="I110" s="36">
        <v>1437.73289271</v>
      </c>
      <c r="J110" s="36">
        <v>1349.63211716</v>
      </c>
      <c r="K110" s="36">
        <v>1256.62946313</v>
      </c>
      <c r="L110" s="36">
        <v>1262.8571197700001</v>
      </c>
      <c r="M110" s="36">
        <v>1250.0439995699999</v>
      </c>
      <c r="N110" s="36">
        <v>1251.03787448</v>
      </c>
      <c r="O110" s="36">
        <v>1249.2340212199999</v>
      </c>
      <c r="P110" s="36">
        <v>1248.71298331</v>
      </c>
      <c r="Q110" s="36">
        <v>1247.8846649</v>
      </c>
      <c r="R110" s="36">
        <v>1228.92878142</v>
      </c>
      <c r="S110" s="36">
        <v>1229.6984195800001</v>
      </c>
      <c r="T110" s="36">
        <v>1228.97591207</v>
      </c>
      <c r="U110" s="36">
        <v>1227.0613433399999</v>
      </c>
      <c r="V110" s="36">
        <v>1232.76571302</v>
      </c>
      <c r="W110" s="36">
        <v>1248.85291962</v>
      </c>
      <c r="X110" s="36">
        <v>1240.19700863</v>
      </c>
      <c r="Y110" s="36">
        <v>1330.9269852099999</v>
      </c>
    </row>
    <row r="111" spans="1:25" x14ac:dyDescent="0.2">
      <c r="A111" s="35">
        <v>31</v>
      </c>
      <c r="B111" s="36">
        <v>1428.85093775</v>
      </c>
      <c r="C111" s="36">
        <v>1421.04470126</v>
      </c>
      <c r="D111" s="36">
        <v>1351.6109659399999</v>
      </c>
      <c r="E111" s="36">
        <v>1370.49740929</v>
      </c>
      <c r="F111" s="36">
        <v>1373.6394221400001</v>
      </c>
      <c r="G111" s="36">
        <v>1363.03050622</v>
      </c>
      <c r="H111" s="36">
        <v>1351.61752901</v>
      </c>
      <c r="I111" s="36">
        <v>1403.87756225</v>
      </c>
      <c r="J111" s="36">
        <v>1376.7545248500001</v>
      </c>
      <c r="K111" s="36">
        <v>1257.3819812899999</v>
      </c>
      <c r="L111" s="36">
        <v>1218.22352583</v>
      </c>
      <c r="M111" s="36">
        <v>1196.7071693099999</v>
      </c>
      <c r="N111" s="36">
        <v>1215.5347869</v>
      </c>
      <c r="O111" s="36">
        <v>1219.7042776599999</v>
      </c>
      <c r="P111" s="36">
        <v>1264.09564617</v>
      </c>
      <c r="Q111" s="36">
        <v>1279.62042185</v>
      </c>
      <c r="R111" s="36">
        <v>1286.2338103899999</v>
      </c>
      <c r="S111" s="36">
        <v>1287.97206633</v>
      </c>
      <c r="T111" s="36">
        <v>1279.44151984</v>
      </c>
      <c r="U111" s="36">
        <v>1277.7048111699999</v>
      </c>
      <c r="V111" s="36">
        <v>1236.8137333699999</v>
      </c>
      <c r="W111" s="36">
        <v>1217.2729980500001</v>
      </c>
      <c r="X111" s="36">
        <v>1266.50615505</v>
      </c>
      <c r="Y111" s="36">
        <v>1307.0866622799999</v>
      </c>
    </row>
    <row r="113" spans="1:25" x14ac:dyDescent="0.2">
      <c r="A113" s="37"/>
      <c r="B113" s="33"/>
    </row>
    <row r="114" spans="1:25" x14ac:dyDescent="0.2">
      <c r="A114" s="111" t="s">
        <v>0</v>
      </c>
      <c r="B114" s="112" t="s">
        <v>98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1966.27304093</v>
      </c>
      <c r="C116" s="36">
        <v>2031.6442534</v>
      </c>
      <c r="D116" s="36">
        <v>2056.1347769100003</v>
      </c>
      <c r="E116" s="36">
        <v>2083.9800798199999</v>
      </c>
      <c r="F116" s="36">
        <v>2091.3072984</v>
      </c>
      <c r="G116" s="36">
        <v>2065.4128932100002</v>
      </c>
      <c r="H116" s="36">
        <v>2079.24956066</v>
      </c>
      <c r="I116" s="36">
        <v>2029.2883420799999</v>
      </c>
      <c r="J116" s="36">
        <v>1963.4860634300001</v>
      </c>
      <c r="K116" s="36">
        <v>1930.2447270799998</v>
      </c>
      <c r="L116" s="36">
        <v>1932.4772850299998</v>
      </c>
      <c r="M116" s="36">
        <v>1929.6806804400001</v>
      </c>
      <c r="N116" s="36">
        <v>1932.3857634399999</v>
      </c>
      <c r="O116" s="36">
        <v>1932.11047839</v>
      </c>
      <c r="P116" s="36">
        <v>1929.5584785399999</v>
      </c>
      <c r="Q116" s="36">
        <v>1912.6448421199998</v>
      </c>
      <c r="R116" s="36">
        <v>1904.5168174099999</v>
      </c>
      <c r="S116" s="36">
        <v>1924.2688188899999</v>
      </c>
      <c r="T116" s="36">
        <v>1933.2990768099999</v>
      </c>
      <c r="U116" s="36">
        <v>1936.55296404</v>
      </c>
      <c r="V116" s="36">
        <v>1942.6790308299999</v>
      </c>
      <c r="W116" s="36">
        <v>1921.96770535</v>
      </c>
      <c r="X116" s="36">
        <v>1944.2606502399999</v>
      </c>
      <c r="Y116" s="36">
        <v>1895.1728346999998</v>
      </c>
    </row>
    <row r="117" spans="1:25" x14ac:dyDescent="0.2">
      <c r="A117" s="35">
        <v>2</v>
      </c>
      <c r="B117" s="36">
        <v>1945.5874740199999</v>
      </c>
      <c r="C117" s="36">
        <v>1978.9902746400001</v>
      </c>
      <c r="D117" s="36">
        <v>2010.3425306899999</v>
      </c>
      <c r="E117" s="36">
        <v>2031.4127048</v>
      </c>
      <c r="F117" s="36">
        <v>2035.5146071300001</v>
      </c>
      <c r="G117" s="36">
        <v>2044.17375986</v>
      </c>
      <c r="H117" s="36">
        <v>2015.9362492499999</v>
      </c>
      <c r="I117" s="36">
        <v>2016.89213141</v>
      </c>
      <c r="J117" s="36">
        <v>1902.0506802899999</v>
      </c>
      <c r="K117" s="36">
        <v>1840.59673423</v>
      </c>
      <c r="L117" s="36">
        <v>1801.93592414</v>
      </c>
      <c r="M117" s="36">
        <v>1799.75150457</v>
      </c>
      <c r="N117" s="36">
        <v>1814.3018072599998</v>
      </c>
      <c r="O117" s="36">
        <v>1813.4439805799998</v>
      </c>
      <c r="P117" s="36">
        <v>1825.7097783099998</v>
      </c>
      <c r="Q117" s="36">
        <v>1830.48345582</v>
      </c>
      <c r="R117" s="36">
        <v>1832.0276383999999</v>
      </c>
      <c r="S117" s="36">
        <v>1834.6732376299999</v>
      </c>
      <c r="T117" s="36">
        <v>1830.6068835799999</v>
      </c>
      <c r="U117" s="36">
        <v>1836.3594697200001</v>
      </c>
      <c r="V117" s="36">
        <v>1832.7376504899999</v>
      </c>
      <c r="W117" s="36">
        <v>1815.401987</v>
      </c>
      <c r="X117" s="36">
        <v>1828.80863426</v>
      </c>
      <c r="Y117" s="36">
        <v>1902.2469869900001</v>
      </c>
    </row>
    <row r="118" spans="1:25" x14ac:dyDescent="0.2">
      <c r="A118" s="35">
        <v>3</v>
      </c>
      <c r="B118" s="36">
        <v>1892.9112492199999</v>
      </c>
      <c r="C118" s="36">
        <v>1890.2559996699999</v>
      </c>
      <c r="D118" s="36">
        <v>1928.41241896</v>
      </c>
      <c r="E118" s="36">
        <v>1935.4475998599999</v>
      </c>
      <c r="F118" s="36">
        <v>1943.2871639999998</v>
      </c>
      <c r="G118" s="36">
        <v>1940.27485744</v>
      </c>
      <c r="H118" s="36">
        <v>1915.8754361399999</v>
      </c>
      <c r="I118" s="36">
        <v>1989.75827865</v>
      </c>
      <c r="J118" s="36">
        <v>1931.7216565700001</v>
      </c>
      <c r="K118" s="36">
        <v>1861.0785535099999</v>
      </c>
      <c r="L118" s="36">
        <v>1814.4418783000001</v>
      </c>
      <c r="M118" s="36">
        <v>1801.78984122</v>
      </c>
      <c r="N118" s="36">
        <v>1816.3313243799998</v>
      </c>
      <c r="O118" s="36">
        <v>1818.2232576599999</v>
      </c>
      <c r="P118" s="36">
        <v>1822.6694074699999</v>
      </c>
      <c r="Q118" s="36">
        <v>1827.5988893199999</v>
      </c>
      <c r="R118" s="36">
        <v>1831.22339616</v>
      </c>
      <c r="S118" s="36">
        <v>1825.6506172499999</v>
      </c>
      <c r="T118" s="36">
        <v>1816.2190255400001</v>
      </c>
      <c r="U118" s="36">
        <v>1824.2276804600001</v>
      </c>
      <c r="V118" s="36">
        <v>1817.7071467599999</v>
      </c>
      <c r="W118" s="36">
        <v>1794.5764608300001</v>
      </c>
      <c r="X118" s="36">
        <v>1830.2928859599999</v>
      </c>
      <c r="Y118" s="36">
        <v>1911.2350010199998</v>
      </c>
    </row>
    <row r="119" spans="1:25" x14ac:dyDescent="0.2">
      <c r="A119" s="35">
        <v>4</v>
      </c>
      <c r="B119" s="36">
        <v>1948.7063692899999</v>
      </c>
      <c r="C119" s="36">
        <v>1941.0457745900001</v>
      </c>
      <c r="D119" s="36">
        <v>1913.79266852</v>
      </c>
      <c r="E119" s="36">
        <v>1937.66857974</v>
      </c>
      <c r="F119" s="36">
        <v>1933.15866276</v>
      </c>
      <c r="G119" s="36">
        <v>1933.3745884999998</v>
      </c>
      <c r="H119" s="36">
        <v>1950.0888121</v>
      </c>
      <c r="I119" s="36">
        <v>1986.34774017</v>
      </c>
      <c r="J119" s="36">
        <v>1949.01342176</v>
      </c>
      <c r="K119" s="36">
        <v>1938.3615761599999</v>
      </c>
      <c r="L119" s="36">
        <v>1930.78338665</v>
      </c>
      <c r="M119" s="36">
        <v>1902.27296899</v>
      </c>
      <c r="N119" s="36">
        <v>1907.6311905</v>
      </c>
      <c r="O119" s="36">
        <v>1736.4288657100001</v>
      </c>
      <c r="P119" s="36">
        <v>1628.4991136799999</v>
      </c>
      <c r="Q119" s="36">
        <v>1635.1400889199999</v>
      </c>
      <c r="R119" s="36">
        <v>1639.7875744099999</v>
      </c>
      <c r="S119" s="36">
        <v>1691.69580374</v>
      </c>
      <c r="T119" s="36">
        <v>1776.76028683</v>
      </c>
      <c r="U119" s="36">
        <v>1844.8926473500001</v>
      </c>
      <c r="V119" s="36">
        <v>1921.3619179299999</v>
      </c>
      <c r="W119" s="36">
        <v>1940.1908441999999</v>
      </c>
      <c r="X119" s="36">
        <v>1983.27964299</v>
      </c>
      <c r="Y119" s="36">
        <v>2097.56284658</v>
      </c>
    </row>
    <row r="120" spans="1:25" x14ac:dyDescent="0.2">
      <c r="A120" s="35">
        <v>5</v>
      </c>
      <c r="B120" s="36">
        <v>2118.8579661600002</v>
      </c>
      <c r="C120" s="36">
        <v>2115.24462799</v>
      </c>
      <c r="D120" s="36">
        <v>2175.41623781</v>
      </c>
      <c r="E120" s="36">
        <v>2199.7082066299999</v>
      </c>
      <c r="F120" s="36">
        <v>2212.5324188999998</v>
      </c>
      <c r="G120" s="36">
        <v>2144.5323284599999</v>
      </c>
      <c r="H120" s="36">
        <v>2002.0998478500001</v>
      </c>
      <c r="I120" s="36">
        <v>1967.06899512</v>
      </c>
      <c r="J120" s="36">
        <v>1933.5975143999999</v>
      </c>
      <c r="K120" s="36">
        <v>1921.9711211199999</v>
      </c>
      <c r="L120" s="36">
        <v>1878.4368455899998</v>
      </c>
      <c r="M120" s="36">
        <v>1859.77345487</v>
      </c>
      <c r="N120" s="36">
        <v>1867.8477814299999</v>
      </c>
      <c r="O120" s="36">
        <v>1867.1269817</v>
      </c>
      <c r="P120" s="36">
        <v>1881.35935073</v>
      </c>
      <c r="Q120" s="36">
        <v>1888.3749610999998</v>
      </c>
      <c r="R120" s="36">
        <v>1889.3371379199998</v>
      </c>
      <c r="S120" s="36">
        <v>1903.0149013099999</v>
      </c>
      <c r="T120" s="36">
        <v>1900.4665337500001</v>
      </c>
      <c r="U120" s="36">
        <v>1913.0131353199999</v>
      </c>
      <c r="V120" s="36">
        <v>1911.1316118499999</v>
      </c>
      <c r="W120" s="36">
        <v>1884.6838537499998</v>
      </c>
      <c r="X120" s="36">
        <v>1914.11445551</v>
      </c>
      <c r="Y120" s="36">
        <v>1985.06774563</v>
      </c>
    </row>
    <row r="121" spans="1:25" x14ac:dyDescent="0.2">
      <c r="A121" s="35">
        <v>6</v>
      </c>
      <c r="B121" s="36">
        <v>2067.19553701</v>
      </c>
      <c r="C121" s="36">
        <v>2129.8781511800003</v>
      </c>
      <c r="D121" s="36">
        <v>2189.8669543199999</v>
      </c>
      <c r="E121" s="36">
        <v>2208.4960080799997</v>
      </c>
      <c r="F121" s="36">
        <v>2217.67048518</v>
      </c>
      <c r="G121" s="36">
        <v>2206.5770785600002</v>
      </c>
      <c r="H121" s="36">
        <v>2138.3388822499996</v>
      </c>
      <c r="I121" s="36">
        <v>2052.4202742099997</v>
      </c>
      <c r="J121" s="36">
        <v>1984.45189327</v>
      </c>
      <c r="K121" s="36">
        <v>1947.1289500799999</v>
      </c>
      <c r="L121" s="36">
        <v>1906.9928464499999</v>
      </c>
      <c r="M121" s="36">
        <v>1897.4043829100001</v>
      </c>
      <c r="N121" s="36">
        <v>1900.7836931699999</v>
      </c>
      <c r="O121" s="36">
        <v>1883.1308056099999</v>
      </c>
      <c r="P121" s="36">
        <v>1889.11037089</v>
      </c>
      <c r="Q121" s="36">
        <v>1907.8357449099999</v>
      </c>
      <c r="R121" s="36">
        <v>1910.4064843199999</v>
      </c>
      <c r="S121" s="36">
        <v>1916.22091267</v>
      </c>
      <c r="T121" s="36">
        <v>1922.9800903400001</v>
      </c>
      <c r="U121" s="36">
        <v>1929.1857734299999</v>
      </c>
      <c r="V121" s="36">
        <v>1928.5108425599999</v>
      </c>
      <c r="W121" s="36">
        <v>1905.77709396</v>
      </c>
      <c r="X121" s="36">
        <v>1929.06950824</v>
      </c>
      <c r="Y121" s="36">
        <v>1992.72362084</v>
      </c>
    </row>
    <row r="122" spans="1:25" x14ac:dyDescent="0.2">
      <c r="A122" s="35">
        <v>7</v>
      </c>
      <c r="B122" s="36">
        <v>1991.6132012599999</v>
      </c>
      <c r="C122" s="36">
        <v>2039.134849</v>
      </c>
      <c r="D122" s="36">
        <v>2020.5798440199999</v>
      </c>
      <c r="E122" s="36">
        <v>2018.2371851099999</v>
      </c>
      <c r="F122" s="36">
        <v>2017.74991211</v>
      </c>
      <c r="G122" s="36">
        <v>2026.1364291699999</v>
      </c>
      <c r="H122" s="36">
        <v>2056.385303</v>
      </c>
      <c r="I122" s="36">
        <v>2010.6674051299999</v>
      </c>
      <c r="J122" s="36">
        <v>1922.94143897</v>
      </c>
      <c r="K122" s="36">
        <v>1911.79410515</v>
      </c>
      <c r="L122" s="36">
        <v>1899.0098160299999</v>
      </c>
      <c r="M122" s="36">
        <v>1894.09742095</v>
      </c>
      <c r="N122" s="36">
        <v>1899.31778558</v>
      </c>
      <c r="O122" s="36">
        <v>1883.8026413099999</v>
      </c>
      <c r="P122" s="36">
        <v>1892.2562197100001</v>
      </c>
      <c r="Q122" s="36">
        <v>1908.72934702</v>
      </c>
      <c r="R122" s="36">
        <v>1892.5333111999998</v>
      </c>
      <c r="S122" s="36">
        <v>1884.45304182</v>
      </c>
      <c r="T122" s="36">
        <v>1900.0437574499999</v>
      </c>
      <c r="U122" s="36">
        <v>1906.0922931800001</v>
      </c>
      <c r="V122" s="36">
        <v>1913.6233788499999</v>
      </c>
      <c r="W122" s="36">
        <v>1889.2613980599999</v>
      </c>
      <c r="X122" s="36">
        <v>1906.2741460899999</v>
      </c>
      <c r="Y122" s="36">
        <v>1959.56386071</v>
      </c>
    </row>
    <row r="123" spans="1:25" x14ac:dyDescent="0.2">
      <c r="A123" s="35">
        <v>8</v>
      </c>
      <c r="B123" s="36">
        <v>1888.90179184</v>
      </c>
      <c r="C123" s="36">
        <v>1947.6894321899999</v>
      </c>
      <c r="D123" s="36">
        <v>1974.5820193899999</v>
      </c>
      <c r="E123" s="36">
        <v>2024.37595848</v>
      </c>
      <c r="F123" s="36">
        <v>2030.23502074</v>
      </c>
      <c r="G123" s="36">
        <v>2029.75669836</v>
      </c>
      <c r="H123" s="36">
        <v>1981.12965708</v>
      </c>
      <c r="I123" s="36">
        <v>1921.9245977599999</v>
      </c>
      <c r="J123" s="36">
        <v>1930.2071587599999</v>
      </c>
      <c r="K123" s="36">
        <v>1861.5995949899998</v>
      </c>
      <c r="L123" s="36">
        <v>1855.33656105</v>
      </c>
      <c r="M123" s="36">
        <v>1825.5082345599999</v>
      </c>
      <c r="N123" s="36">
        <v>1804.3302811999999</v>
      </c>
      <c r="O123" s="36">
        <v>1810.1848872400001</v>
      </c>
      <c r="P123" s="36">
        <v>1817.6953464999999</v>
      </c>
      <c r="Q123" s="36">
        <v>1809.7088638999999</v>
      </c>
      <c r="R123" s="36">
        <v>1827.13220239</v>
      </c>
      <c r="S123" s="36">
        <v>1840.08330269</v>
      </c>
      <c r="T123" s="36">
        <v>1851.4860800900001</v>
      </c>
      <c r="U123" s="36">
        <v>1856.0368431299999</v>
      </c>
      <c r="V123" s="36">
        <v>1837.8609936399998</v>
      </c>
      <c r="W123" s="36">
        <v>1856.3751976999999</v>
      </c>
      <c r="X123" s="36">
        <v>1886.3638259700001</v>
      </c>
      <c r="Y123" s="36">
        <v>1931.1760266599999</v>
      </c>
    </row>
    <row r="124" spans="1:25" x14ac:dyDescent="0.2">
      <c r="A124" s="35">
        <v>9</v>
      </c>
      <c r="B124" s="36">
        <v>1963.89849463</v>
      </c>
      <c r="C124" s="36">
        <v>2003.7065983099999</v>
      </c>
      <c r="D124" s="36">
        <v>1998.4895376899999</v>
      </c>
      <c r="E124" s="36">
        <v>1994.74215779</v>
      </c>
      <c r="F124" s="36">
        <v>2108.5109812699998</v>
      </c>
      <c r="G124" s="36">
        <v>1989.00727106</v>
      </c>
      <c r="H124" s="36">
        <v>2011.7519527899999</v>
      </c>
      <c r="I124" s="36">
        <v>2040.6034890599999</v>
      </c>
      <c r="J124" s="36">
        <v>1937.39107322</v>
      </c>
      <c r="K124" s="36">
        <v>1807.9427291699999</v>
      </c>
      <c r="L124" s="36">
        <v>1795.4407766099998</v>
      </c>
      <c r="M124" s="36">
        <v>1784.4108411100001</v>
      </c>
      <c r="N124" s="36">
        <v>1789.14793915</v>
      </c>
      <c r="O124" s="36">
        <v>1779.70802439</v>
      </c>
      <c r="P124" s="36">
        <v>1771.9027449999999</v>
      </c>
      <c r="Q124" s="36">
        <v>1773.4600046999999</v>
      </c>
      <c r="R124" s="36">
        <v>1780.83103609</v>
      </c>
      <c r="S124" s="36">
        <v>1795.2175602499999</v>
      </c>
      <c r="T124" s="36">
        <v>1811.8979896199999</v>
      </c>
      <c r="U124" s="36">
        <v>1797.58591609</v>
      </c>
      <c r="V124" s="36">
        <v>1796.40783913</v>
      </c>
      <c r="W124" s="36">
        <v>1647.0752581299998</v>
      </c>
      <c r="X124" s="36">
        <v>1687.13404128</v>
      </c>
      <c r="Y124" s="36">
        <v>1792.9647694299999</v>
      </c>
    </row>
    <row r="125" spans="1:25" x14ac:dyDescent="0.2">
      <c r="A125" s="35">
        <v>10</v>
      </c>
      <c r="B125" s="36">
        <v>1890.26372565</v>
      </c>
      <c r="C125" s="36">
        <v>1919.47811991</v>
      </c>
      <c r="D125" s="36">
        <v>1920.9281853</v>
      </c>
      <c r="E125" s="36">
        <v>1936.8032469</v>
      </c>
      <c r="F125" s="36">
        <v>1943.5690809299999</v>
      </c>
      <c r="G125" s="36">
        <v>1930.0999835499999</v>
      </c>
      <c r="H125" s="36">
        <v>1927.93848817</v>
      </c>
      <c r="I125" s="36">
        <v>1953.9253088799999</v>
      </c>
      <c r="J125" s="36">
        <v>1943.9376480399999</v>
      </c>
      <c r="K125" s="36">
        <v>1866.1464316199999</v>
      </c>
      <c r="L125" s="36">
        <v>1822.07155139</v>
      </c>
      <c r="M125" s="36">
        <v>1804.3758355800001</v>
      </c>
      <c r="N125" s="36">
        <v>1803.7746569199999</v>
      </c>
      <c r="O125" s="36">
        <v>1811.64558941</v>
      </c>
      <c r="P125" s="36">
        <v>1815.8466439199999</v>
      </c>
      <c r="Q125" s="36">
        <v>1821.6076802099999</v>
      </c>
      <c r="R125" s="36">
        <v>1831.5409926299999</v>
      </c>
      <c r="S125" s="36">
        <v>1828.7701645799998</v>
      </c>
      <c r="T125" s="36">
        <v>1833.2999801699998</v>
      </c>
      <c r="U125" s="36">
        <v>1830.67369156</v>
      </c>
      <c r="V125" s="36">
        <v>1816.99966619</v>
      </c>
      <c r="W125" s="36">
        <v>1811.6196210600001</v>
      </c>
      <c r="X125" s="36">
        <v>1845.8448939299999</v>
      </c>
      <c r="Y125" s="36">
        <v>1900.66361452</v>
      </c>
    </row>
    <row r="126" spans="1:25" x14ac:dyDescent="0.2">
      <c r="A126" s="35">
        <v>11</v>
      </c>
      <c r="B126" s="36">
        <v>1833.6980907699999</v>
      </c>
      <c r="C126" s="36">
        <v>1887.7520338999998</v>
      </c>
      <c r="D126" s="36">
        <v>1958.3357389599998</v>
      </c>
      <c r="E126" s="36">
        <v>1972.0890223699998</v>
      </c>
      <c r="F126" s="36">
        <v>1961.50011713</v>
      </c>
      <c r="G126" s="36">
        <v>1912.22677299</v>
      </c>
      <c r="H126" s="36">
        <v>1943.35866351</v>
      </c>
      <c r="I126" s="36">
        <v>1942.39681651</v>
      </c>
      <c r="J126" s="36">
        <v>1843.0176921299999</v>
      </c>
      <c r="K126" s="36">
        <v>1821.3841651099999</v>
      </c>
      <c r="L126" s="36">
        <v>1814.9245205</v>
      </c>
      <c r="M126" s="36">
        <v>1820.4674086299999</v>
      </c>
      <c r="N126" s="36">
        <v>1806.1802610599998</v>
      </c>
      <c r="O126" s="36">
        <v>1809.37636049</v>
      </c>
      <c r="P126" s="36">
        <v>1798.5463989699999</v>
      </c>
      <c r="Q126" s="36">
        <v>1797.0482673399999</v>
      </c>
      <c r="R126" s="36">
        <v>1789.030231</v>
      </c>
      <c r="S126" s="36">
        <v>1791.01565177</v>
      </c>
      <c r="T126" s="36">
        <v>1788.69244587</v>
      </c>
      <c r="U126" s="36">
        <v>1784.6504961599999</v>
      </c>
      <c r="V126" s="36">
        <v>1780.0386806500001</v>
      </c>
      <c r="W126" s="36">
        <v>1787.2694143199999</v>
      </c>
      <c r="X126" s="36">
        <v>1783.6571648300001</v>
      </c>
      <c r="Y126" s="36">
        <v>1847.1646882499999</v>
      </c>
    </row>
    <row r="127" spans="1:25" x14ac:dyDescent="0.2">
      <c r="A127" s="35">
        <v>12</v>
      </c>
      <c r="B127" s="36">
        <v>1822.9396535699998</v>
      </c>
      <c r="C127" s="36">
        <v>1867.4029899500001</v>
      </c>
      <c r="D127" s="36">
        <v>1881.1905038699999</v>
      </c>
      <c r="E127" s="36">
        <v>1889.1677988500001</v>
      </c>
      <c r="F127" s="36">
        <v>1890.9153636000001</v>
      </c>
      <c r="G127" s="36">
        <v>1872.0084552200001</v>
      </c>
      <c r="H127" s="36">
        <v>1837.53534926</v>
      </c>
      <c r="I127" s="36">
        <v>1863.4382412</v>
      </c>
      <c r="J127" s="36">
        <v>1966.1966442099999</v>
      </c>
      <c r="K127" s="36">
        <v>1953.23947168</v>
      </c>
      <c r="L127" s="36">
        <v>1930.5960676</v>
      </c>
      <c r="M127" s="36">
        <v>1751.2746696300001</v>
      </c>
      <c r="N127" s="36">
        <v>1745.78489887</v>
      </c>
      <c r="O127" s="36">
        <v>1758.1082597</v>
      </c>
      <c r="P127" s="36">
        <v>1751.5842025299999</v>
      </c>
      <c r="Q127" s="36">
        <v>1757.5005821300001</v>
      </c>
      <c r="R127" s="36">
        <v>1751.32693378</v>
      </c>
      <c r="S127" s="36">
        <v>1746.73798799</v>
      </c>
      <c r="T127" s="36">
        <v>1741.8292715699999</v>
      </c>
      <c r="U127" s="36">
        <v>1728.2514781299999</v>
      </c>
      <c r="V127" s="36">
        <v>1726.6737343300001</v>
      </c>
      <c r="W127" s="36">
        <v>1719.68869331</v>
      </c>
      <c r="X127" s="36">
        <v>1735.8385643500001</v>
      </c>
      <c r="Y127" s="36">
        <v>1863.3224599299999</v>
      </c>
    </row>
    <row r="128" spans="1:25" x14ac:dyDescent="0.2">
      <c r="A128" s="35">
        <v>13</v>
      </c>
      <c r="B128" s="36">
        <v>1816.22518225</v>
      </c>
      <c r="C128" s="36">
        <v>1899.8175542399999</v>
      </c>
      <c r="D128" s="36">
        <v>1913.84840171</v>
      </c>
      <c r="E128" s="36">
        <v>1903.21557196</v>
      </c>
      <c r="F128" s="36">
        <v>1938.8303116299999</v>
      </c>
      <c r="G128" s="36">
        <v>1947.5277386299999</v>
      </c>
      <c r="H128" s="36">
        <v>1923.88234483</v>
      </c>
      <c r="I128" s="36">
        <v>1908.3889686699999</v>
      </c>
      <c r="J128" s="36">
        <v>1867.1132899300001</v>
      </c>
      <c r="K128" s="36">
        <v>1799.4585777699999</v>
      </c>
      <c r="L128" s="36">
        <v>1788.3320802999999</v>
      </c>
      <c r="M128" s="36">
        <v>1795.5064622599998</v>
      </c>
      <c r="N128" s="36">
        <v>1779.95520717</v>
      </c>
      <c r="O128" s="36">
        <v>1779.20563386</v>
      </c>
      <c r="P128" s="36">
        <v>1778.9289206999999</v>
      </c>
      <c r="Q128" s="36">
        <v>1785.8893605600001</v>
      </c>
      <c r="R128" s="36">
        <v>1782.3043596</v>
      </c>
      <c r="S128" s="36">
        <v>1775.5049408599998</v>
      </c>
      <c r="T128" s="36">
        <v>1773.8342613499999</v>
      </c>
      <c r="U128" s="36">
        <v>1780.45030058</v>
      </c>
      <c r="V128" s="36">
        <v>1787.7205444399999</v>
      </c>
      <c r="W128" s="36">
        <v>1781.7184045199999</v>
      </c>
      <c r="X128" s="36">
        <v>1803.23922055</v>
      </c>
      <c r="Y128" s="36">
        <v>1873.9962520399999</v>
      </c>
    </row>
    <row r="129" spans="1:25" x14ac:dyDescent="0.2">
      <c r="A129" s="35">
        <v>14</v>
      </c>
      <c r="B129" s="36">
        <v>1944.17384367</v>
      </c>
      <c r="C129" s="36">
        <v>1973.4779183799999</v>
      </c>
      <c r="D129" s="36">
        <v>1992.66520427</v>
      </c>
      <c r="E129" s="36">
        <v>2005.06681839</v>
      </c>
      <c r="F129" s="36">
        <v>2015.29175381</v>
      </c>
      <c r="G129" s="36">
        <v>1995.61033432</v>
      </c>
      <c r="H129" s="36">
        <v>1957.0214167699999</v>
      </c>
      <c r="I129" s="36">
        <v>1908.5138643299999</v>
      </c>
      <c r="J129" s="36">
        <v>1831.55999675</v>
      </c>
      <c r="K129" s="36">
        <v>1796.3137418599999</v>
      </c>
      <c r="L129" s="36">
        <v>1785.49641853</v>
      </c>
      <c r="M129" s="36">
        <v>1782.9557813900001</v>
      </c>
      <c r="N129" s="36">
        <v>1782.8695637400001</v>
      </c>
      <c r="O129" s="36">
        <v>1791.66987363</v>
      </c>
      <c r="P129" s="36">
        <v>1798.1714172699999</v>
      </c>
      <c r="Q129" s="36">
        <v>1796.63637754</v>
      </c>
      <c r="R129" s="36">
        <v>1785.6755728200001</v>
      </c>
      <c r="S129" s="36">
        <v>1781.74999667</v>
      </c>
      <c r="T129" s="36">
        <v>1777.1721490999998</v>
      </c>
      <c r="U129" s="36">
        <v>1778.3832790299998</v>
      </c>
      <c r="V129" s="36">
        <v>1781.8292740699999</v>
      </c>
      <c r="W129" s="36">
        <v>1783.8945705799999</v>
      </c>
      <c r="X129" s="36">
        <v>1782.2062815300001</v>
      </c>
      <c r="Y129" s="36">
        <v>1823.1413702999998</v>
      </c>
    </row>
    <row r="130" spans="1:25" x14ac:dyDescent="0.2">
      <c r="A130" s="35">
        <v>15</v>
      </c>
      <c r="B130" s="36">
        <v>1947.4214198099999</v>
      </c>
      <c r="C130" s="36">
        <v>1984.8079399199999</v>
      </c>
      <c r="D130" s="36">
        <v>1992.8251329099999</v>
      </c>
      <c r="E130" s="36">
        <v>2006.37099801</v>
      </c>
      <c r="F130" s="36">
        <v>2063.0132718099999</v>
      </c>
      <c r="G130" s="36">
        <v>1984.6192052899999</v>
      </c>
      <c r="H130" s="36">
        <v>1938.9162988099999</v>
      </c>
      <c r="I130" s="36">
        <v>1943.1967917699999</v>
      </c>
      <c r="J130" s="36">
        <v>1898.99953166</v>
      </c>
      <c r="K130" s="36">
        <v>1835.9705452600001</v>
      </c>
      <c r="L130" s="36">
        <v>1825.82601264</v>
      </c>
      <c r="M130" s="36">
        <v>1831.6863994999999</v>
      </c>
      <c r="N130" s="36">
        <v>1813.80946348</v>
      </c>
      <c r="O130" s="36">
        <v>1814.86309248</v>
      </c>
      <c r="P130" s="36">
        <v>1811.4431072499999</v>
      </c>
      <c r="Q130" s="36">
        <v>1803.9454432699999</v>
      </c>
      <c r="R130" s="36">
        <v>1797.9001657499998</v>
      </c>
      <c r="S130" s="36">
        <v>1776.0456123099998</v>
      </c>
      <c r="T130" s="36">
        <v>1773.64417895</v>
      </c>
      <c r="U130" s="36">
        <v>1779.90501679</v>
      </c>
      <c r="V130" s="36">
        <v>1786.8648604099999</v>
      </c>
      <c r="W130" s="36">
        <v>1802.5722125</v>
      </c>
      <c r="X130" s="36">
        <v>1800.59009092</v>
      </c>
      <c r="Y130" s="36">
        <v>1872.0875388300001</v>
      </c>
    </row>
    <row r="131" spans="1:25" x14ac:dyDescent="0.2">
      <c r="A131" s="35">
        <v>16</v>
      </c>
      <c r="B131" s="36">
        <v>1888.24136488</v>
      </c>
      <c r="C131" s="36">
        <v>1934.04654106</v>
      </c>
      <c r="D131" s="36">
        <v>1958.92729046</v>
      </c>
      <c r="E131" s="36">
        <v>1952.0367129199999</v>
      </c>
      <c r="F131" s="36">
        <v>1964.3679166299999</v>
      </c>
      <c r="G131" s="36">
        <v>1954.9909183299999</v>
      </c>
      <c r="H131" s="36">
        <v>1921.7358988599999</v>
      </c>
      <c r="I131" s="36">
        <v>1879.3010853400001</v>
      </c>
      <c r="J131" s="36">
        <v>1809.0451356200001</v>
      </c>
      <c r="K131" s="36">
        <v>1773.2086063699999</v>
      </c>
      <c r="L131" s="36">
        <v>1743.7117960599999</v>
      </c>
      <c r="M131" s="36">
        <v>1719.4212028500001</v>
      </c>
      <c r="N131" s="36">
        <v>1731.7891397200001</v>
      </c>
      <c r="O131" s="36">
        <v>1709.27416386</v>
      </c>
      <c r="P131" s="36">
        <v>1721.3675095200001</v>
      </c>
      <c r="Q131" s="36">
        <v>1732.6926682399999</v>
      </c>
      <c r="R131" s="36">
        <v>1730.1917987900001</v>
      </c>
      <c r="S131" s="36">
        <v>1730.2516052199999</v>
      </c>
      <c r="T131" s="36">
        <v>1734.4990814600001</v>
      </c>
      <c r="U131" s="36">
        <v>1746.3303677499998</v>
      </c>
      <c r="V131" s="36">
        <v>1745.0642974299999</v>
      </c>
      <c r="W131" s="36">
        <v>1728.6192186999999</v>
      </c>
      <c r="X131" s="36">
        <v>1760.1223495300001</v>
      </c>
      <c r="Y131" s="36">
        <v>1784.12892852</v>
      </c>
    </row>
    <row r="132" spans="1:25" x14ac:dyDescent="0.2">
      <c r="A132" s="35">
        <v>17</v>
      </c>
      <c r="B132" s="36">
        <v>1972.1499543899999</v>
      </c>
      <c r="C132" s="36">
        <v>1973.5254894299999</v>
      </c>
      <c r="D132" s="36">
        <v>2003.9574672399999</v>
      </c>
      <c r="E132" s="36">
        <v>2054.77958713</v>
      </c>
      <c r="F132" s="36">
        <v>2033.9667923899999</v>
      </c>
      <c r="G132" s="36">
        <v>2027.01034192</v>
      </c>
      <c r="H132" s="36">
        <v>1984.9486224899999</v>
      </c>
      <c r="I132" s="36">
        <v>1946.1932350499999</v>
      </c>
      <c r="J132" s="36">
        <v>1858.5726798400001</v>
      </c>
      <c r="K132" s="36">
        <v>1803.09025677</v>
      </c>
      <c r="L132" s="36">
        <v>1780.0737334999999</v>
      </c>
      <c r="M132" s="36">
        <v>1764.92338316</v>
      </c>
      <c r="N132" s="36">
        <v>1794.9291372799998</v>
      </c>
      <c r="O132" s="36">
        <v>1801.37352964</v>
      </c>
      <c r="P132" s="36">
        <v>1814.59659513</v>
      </c>
      <c r="Q132" s="36">
        <v>1830.9551007599998</v>
      </c>
      <c r="R132" s="36">
        <v>1830.2140994299998</v>
      </c>
      <c r="S132" s="36">
        <v>1826.00292403</v>
      </c>
      <c r="T132" s="36">
        <v>1818.8199999599999</v>
      </c>
      <c r="U132" s="36">
        <v>1822.27561898</v>
      </c>
      <c r="V132" s="36">
        <v>1799.7821117899998</v>
      </c>
      <c r="W132" s="36">
        <v>1809.3836640999998</v>
      </c>
      <c r="X132" s="36">
        <v>1871.5616675699998</v>
      </c>
      <c r="Y132" s="36">
        <v>1934.4762187899998</v>
      </c>
    </row>
    <row r="133" spans="1:25" x14ac:dyDescent="0.2">
      <c r="A133" s="35">
        <v>18</v>
      </c>
      <c r="B133" s="36">
        <v>1952.33722055</v>
      </c>
      <c r="C133" s="36">
        <v>1969.7913905999999</v>
      </c>
      <c r="D133" s="36">
        <v>2017.8717845399999</v>
      </c>
      <c r="E133" s="36">
        <v>2053.66009962</v>
      </c>
      <c r="F133" s="36">
        <v>2066.14783971</v>
      </c>
      <c r="G133" s="36">
        <v>2052.3631517200001</v>
      </c>
      <c r="H133" s="36">
        <v>1988.2043109599999</v>
      </c>
      <c r="I133" s="36">
        <v>1900.1363873599998</v>
      </c>
      <c r="J133" s="36">
        <v>1820.3738032900001</v>
      </c>
      <c r="K133" s="36">
        <v>1816.0322888599999</v>
      </c>
      <c r="L133" s="36">
        <v>1820.32617022</v>
      </c>
      <c r="M133" s="36">
        <v>1849.81903637</v>
      </c>
      <c r="N133" s="36">
        <v>1849.6097526999999</v>
      </c>
      <c r="O133" s="36">
        <v>1860.63261397</v>
      </c>
      <c r="P133" s="36">
        <v>1853.6199601799999</v>
      </c>
      <c r="Q133" s="36">
        <v>1848.5035196199999</v>
      </c>
      <c r="R133" s="36">
        <v>1831.0719679899998</v>
      </c>
      <c r="S133" s="36">
        <v>1810.7768943900001</v>
      </c>
      <c r="T133" s="36">
        <v>1809.9271734599999</v>
      </c>
      <c r="U133" s="36">
        <v>1806.0467680500001</v>
      </c>
      <c r="V133" s="36">
        <v>1805.7309534199999</v>
      </c>
      <c r="W133" s="36">
        <v>1811.1948906499999</v>
      </c>
      <c r="X133" s="36">
        <v>1786.0321907699999</v>
      </c>
      <c r="Y133" s="36">
        <v>1856.81055917</v>
      </c>
    </row>
    <row r="134" spans="1:25" x14ac:dyDescent="0.2">
      <c r="A134" s="35">
        <v>19</v>
      </c>
      <c r="B134" s="36">
        <v>1927.74240551</v>
      </c>
      <c r="C134" s="36">
        <v>1963.00071213</v>
      </c>
      <c r="D134" s="36">
        <v>1996.57827296</v>
      </c>
      <c r="E134" s="36">
        <v>2013.4111432299999</v>
      </c>
      <c r="F134" s="36">
        <v>2020.83809655</v>
      </c>
      <c r="G134" s="36">
        <v>1999.6489354299999</v>
      </c>
      <c r="H134" s="36">
        <v>1925.3769702299999</v>
      </c>
      <c r="I134" s="36">
        <v>1859.0468996999998</v>
      </c>
      <c r="J134" s="36">
        <v>1809.87042447</v>
      </c>
      <c r="K134" s="36">
        <v>1778.0047850199999</v>
      </c>
      <c r="L134" s="36">
        <v>1792.8349442399999</v>
      </c>
      <c r="M134" s="36">
        <v>1781.91027394</v>
      </c>
      <c r="N134" s="36">
        <v>1765.38034608</v>
      </c>
      <c r="O134" s="36">
        <v>1779.5874598599999</v>
      </c>
      <c r="P134" s="36">
        <v>1778.4204357899998</v>
      </c>
      <c r="Q134" s="36">
        <v>1783.3912290799999</v>
      </c>
      <c r="R134" s="36">
        <v>1777.1625858499999</v>
      </c>
      <c r="S134" s="36">
        <v>1784.38399015</v>
      </c>
      <c r="T134" s="36">
        <v>1778.31346639</v>
      </c>
      <c r="U134" s="36">
        <v>1772.5716604700001</v>
      </c>
      <c r="V134" s="36">
        <v>1772.4177250600001</v>
      </c>
      <c r="W134" s="36">
        <v>1797.35197763</v>
      </c>
      <c r="X134" s="36">
        <v>1772.0681550899999</v>
      </c>
      <c r="Y134" s="36">
        <v>1816.82674494</v>
      </c>
    </row>
    <row r="135" spans="1:25" x14ac:dyDescent="0.2">
      <c r="A135" s="35">
        <v>20</v>
      </c>
      <c r="B135" s="36">
        <v>1941.1508978299998</v>
      </c>
      <c r="C135" s="36">
        <v>1992.3403842799999</v>
      </c>
      <c r="D135" s="36">
        <v>2062.35339243</v>
      </c>
      <c r="E135" s="36">
        <v>2054.1942405700001</v>
      </c>
      <c r="F135" s="36">
        <v>2053.0301376099997</v>
      </c>
      <c r="G135" s="36">
        <v>2029.01802017</v>
      </c>
      <c r="H135" s="36">
        <v>1956.64201106</v>
      </c>
      <c r="I135" s="36">
        <v>1913.4940951999999</v>
      </c>
      <c r="J135" s="36">
        <v>1874.245379</v>
      </c>
      <c r="K135" s="36">
        <v>1832.91395457</v>
      </c>
      <c r="L135" s="36">
        <v>1842.5716792999999</v>
      </c>
      <c r="M135" s="36">
        <v>1846.2142624899998</v>
      </c>
      <c r="N135" s="36">
        <v>1844.7837752599999</v>
      </c>
      <c r="O135" s="36">
        <v>1854.6964428199999</v>
      </c>
      <c r="P135" s="36">
        <v>1859.23094141</v>
      </c>
      <c r="Q135" s="36">
        <v>1853.0918330099998</v>
      </c>
      <c r="R135" s="36">
        <v>1870.18676648</v>
      </c>
      <c r="S135" s="36">
        <v>1859.51883305</v>
      </c>
      <c r="T135" s="36">
        <v>1850.04177746</v>
      </c>
      <c r="U135" s="36">
        <v>1839.8782923899998</v>
      </c>
      <c r="V135" s="36">
        <v>1826.68280654</v>
      </c>
      <c r="W135" s="36">
        <v>1843.9041698799999</v>
      </c>
      <c r="X135" s="36">
        <v>1849.8220300399998</v>
      </c>
      <c r="Y135" s="36">
        <v>1913.0838129199999</v>
      </c>
    </row>
    <row r="136" spans="1:25" x14ac:dyDescent="0.2">
      <c r="A136" s="35">
        <v>21</v>
      </c>
      <c r="B136" s="36">
        <v>1944.55760756</v>
      </c>
      <c r="C136" s="36">
        <v>1952.4128527299999</v>
      </c>
      <c r="D136" s="36">
        <v>1983.6159225199999</v>
      </c>
      <c r="E136" s="36">
        <v>2034.0872893399999</v>
      </c>
      <c r="F136" s="36">
        <v>2049.0507055200001</v>
      </c>
      <c r="G136" s="36">
        <v>2024.6339559099999</v>
      </c>
      <c r="H136" s="36">
        <v>1955.79607646</v>
      </c>
      <c r="I136" s="36">
        <v>1898.4760254799999</v>
      </c>
      <c r="J136" s="36">
        <v>1775.7490074100001</v>
      </c>
      <c r="K136" s="36">
        <v>1842.1165455</v>
      </c>
      <c r="L136" s="36">
        <v>1836.0059795500001</v>
      </c>
      <c r="M136" s="36">
        <v>1825.4767823500001</v>
      </c>
      <c r="N136" s="36">
        <v>1806.2696073699999</v>
      </c>
      <c r="O136" s="36">
        <v>1831.6291421999999</v>
      </c>
      <c r="P136" s="36">
        <v>1820.6435277999999</v>
      </c>
      <c r="Q136" s="36">
        <v>1809.4985593399999</v>
      </c>
      <c r="R136" s="36">
        <v>1819.86197496</v>
      </c>
      <c r="S136" s="36">
        <v>1813.1738712599999</v>
      </c>
      <c r="T136" s="36">
        <v>1813.7251521999999</v>
      </c>
      <c r="U136" s="36">
        <v>1826.3338708299998</v>
      </c>
      <c r="V136" s="36">
        <v>1798.0946019600001</v>
      </c>
      <c r="W136" s="36">
        <v>1801.4458641599999</v>
      </c>
      <c r="X136" s="36">
        <v>1865.8507188899998</v>
      </c>
      <c r="Y136" s="36">
        <v>1934.0386681299999</v>
      </c>
    </row>
    <row r="137" spans="1:25" x14ac:dyDescent="0.2">
      <c r="A137" s="35">
        <v>22</v>
      </c>
      <c r="B137" s="36">
        <v>1917.3790014399999</v>
      </c>
      <c r="C137" s="36">
        <v>1979.0967275200001</v>
      </c>
      <c r="D137" s="36">
        <v>2010.42111443</v>
      </c>
      <c r="E137" s="36">
        <v>2073.31977125</v>
      </c>
      <c r="F137" s="36">
        <v>2086.7557960600002</v>
      </c>
      <c r="G137" s="36">
        <v>2079.4057875900003</v>
      </c>
      <c r="H137" s="36">
        <v>1992.05680349</v>
      </c>
      <c r="I137" s="36">
        <v>1892.9427795500001</v>
      </c>
      <c r="J137" s="36">
        <v>1826.21733481</v>
      </c>
      <c r="K137" s="36">
        <v>1801.8054810799999</v>
      </c>
      <c r="L137" s="36">
        <v>1779.1081345399998</v>
      </c>
      <c r="M137" s="36">
        <v>1773.4213417599999</v>
      </c>
      <c r="N137" s="36">
        <v>1759.85600641</v>
      </c>
      <c r="O137" s="36">
        <v>1770.9455521299999</v>
      </c>
      <c r="P137" s="36">
        <v>1769.5578813</v>
      </c>
      <c r="Q137" s="36">
        <v>1762.0133017799999</v>
      </c>
      <c r="R137" s="36">
        <v>1766.1333412700001</v>
      </c>
      <c r="S137" s="36">
        <v>1771.19565227</v>
      </c>
      <c r="T137" s="36">
        <v>1778.7727662899999</v>
      </c>
      <c r="U137" s="36">
        <v>1777.79201115</v>
      </c>
      <c r="V137" s="36">
        <v>1774.8059886999999</v>
      </c>
      <c r="W137" s="36">
        <v>1774.7653145499999</v>
      </c>
      <c r="X137" s="36">
        <v>1947.04307073</v>
      </c>
      <c r="Y137" s="36">
        <v>1924.44761376</v>
      </c>
    </row>
    <row r="138" spans="1:25" x14ac:dyDescent="0.2">
      <c r="A138" s="35">
        <v>23</v>
      </c>
      <c r="B138" s="36">
        <v>1994.2000174499999</v>
      </c>
      <c r="C138" s="36">
        <v>2062.0116414300001</v>
      </c>
      <c r="D138" s="36">
        <v>2089.6002332399999</v>
      </c>
      <c r="E138" s="36">
        <v>2134.3600354499999</v>
      </c>
      <c r="F138" s="36">
        <v>2118.2209518099999</v>
      </c>
      <c r="G138" s="36">
        <v>2069.5549775099998</v>
      </c>
      <c r="H138" s="36">
        <v>1984.58034892</v>
      </c>
      <c r="I138" s="36">
        <v>1913.61858282</v>
      </c>
      <c r="J138" s="36">
        <v>1969.2847990499999</v>
      </c>
      <c r="K138" s="36">
        <v>1791.0130231600001</v>
      </c>
      <c r="L138" s="36">
        <v>1801.7606616999999</v>
      </c>
      <c r="M138" s="36">
        <v>1802.2711233</v>
      </c>
      <c r="N138" s="36">
        <v>1807.2974376100001</v>
      </c>
      <c r="O138" s="36">
        <v>1810.48561847</v>
      </c>
      <c r="P138" s="36">
        <v>1825.9579649499999</v>
      </c>
      <c r="Q138" s="36">
        <v>1810.73496413</v>
      </c>
      <c r="R138" s="36">
        <v>1814.2913240600001</v>
      </c>
      <c r="S138" s="36">
        <v>1811.87893319</v>
      </c>
      <c r="T138" s="36">
        <v>1810.50436902</v>
      </c>
      <c r="U138" s="36">
        <v>1802.7091088100001</v>
      </c>
      <c r="V138" s="36">
        <v>1812.1419778300001</v>
      </c>
      <c r="W138" s="36">
        <v>1828.82435476</v>
      </c>
      <c r="X138" s="36">
        <v>2026.58576677</v>
      </c>
      <c r="Y138" s="36">
        <v>1988.19046439</v>
      </c>
    </row>
    <row r="139" spans="1:25" x14ac:dyDescent="0.2">
      <c r="A139" s="35">
        <v>24</v>
      </c>
      <c r="B139" s="36">
        <v>1935.7464907799999</v>
      </c>
      <c r="C139" s="36">
        <v>1949.6803419599999</v>
      </c>
      <c r="D139" s="36">
        <v>1998.11353093</v>
      </c>
      <c r="E139" s="36">
        <v>2068.66987582</v>
      </c>
      <c r="F139" s="36">
        <v>2109.8523858499998</v>
      </c>
      <c r="G139" s="36">
        <v>2109.6490161199999</v>
      </c>
      <c r="H139" s="36">
        <v>2109.5466892299996</v>
      </c>
      <c r="I139" s="36">
        <v>2099.1640041199998</v>
      </c>
      <c r="J139" s="36">
        <v>1936.9455114699999</v>
      </c>
      <c r="K139" s="36">
        <v>1861.1126350099998</v>
      </c>
      <c r="L139" s="36">
        <v>1798.84956253</v>
      </c>
      <c r="M139" s="36">
        <v>1790.5426136599999</v>
      </c>
      <c r="N139" s="36">
        <v>1785.7085615799999</v>
      </c>
      <c r="O139" s="36">
        <v>1798.5421333300001</v>
      </c>
      <c r="P139" s="36">
        <v>1810.25834622</v>
      </c>
      <c r="Q139" s="36">
        <v>1819.5629136</v>
      </c>
      <c r="R139" s="36">
        <v>1807.9417378099999</v>
      </c>
      <c r="S139" s="36">
        <v>1812.1480709299999</v>
      </c>
      <c r="T139" s="36">
        <v>1815.01686761</v>
      </c>
      <c r="U139" s="36">
        <v>1829.2177904</v>
      </c>
      <c r="V139" s="36">
        <v>1804.68727773</v>
      </c>
      <c r="W139" s="36">
        <v>1789.2017782799999</v>
      </c>
      <c r="X139" s="36">
        <v>1834.8390059899998</v>
      </c>
      <c r="Y139" s="36">
        <v>1842.3477019100001</v>
      </c>
    </row>
    <row r="140" spans="1:25" x14ac:dyDescent="0.2">
      <c r="A140" s="35">
        <v>25</v>
      </c>
      <c r="B140" s="36">
        <v>1855.3170651800001</v>
      </c>
      <c r="C140" s="36">
        <v>1979.50182911</v>
      </c>
      <c r="D140" s="36">
        <v>1888.39362089</v>
      </c>
      <c r="E140" s="36">
        <v>2130.65348614</v>
      </c>
      <c r="F140" s="36">
        <v>1991.51809871</v>
      </c>
      <c r="G140" s="36">
        <v>1977.4684610299998</v>
      </c>
      <c r="H140" s="36">
        <v>1879.69979625</v>
      </c>
      <c r="I140" s="36">
        <v>1869.3547871199999</v>
      </c>
      <c r="J140" s="36">
        <v>1949.7930740499999</v>
      </c>
      <c r="K140" s="36">
        <v>1968.3757139299998</v>
      </c>
      <c r="L140" s="36">
        <v>1951.24764069</v>
      </c>
      <c r="M140" s="36">
        <v>1942.9869259899999</v>
      </c>
      <c r="N140" s="36">
        <v>1941.2413760499999</v>
      </c>
      <c r="O140" s="36">
        <v>1940.59686609</v>
      </c>
      <c r="P140" s="36">
        <v>1936.6145760100001</v>
      </c>
      <c r="Q140" s="36">
        <v>1937.8261401099999</v>
      </c>
      <c r="R140" s="36">
        <v>1926.3554984</v>
      </c>
      <c r="S140" s="36">
        <v>1934.7872975400001</v>
      </c>
      <c r="T140" s="36">
        <v>1935.9990482799999</v>
      </c>
      <c r="U140" s="36">
        <v>1933.5105453199999</v>
      </c>
      <c r="V140" s="36">
        <v>1931.1066058699998</v>
      </c>
      <c r="W140" s="36">
        <v>1966.47743926</v>
      </c>
      <c r="X140" s="36">
        <v>2038.8633714299999</v>
      </c>
      <c r="Y140" s="36">
        <v>1879.6658726000001</v>
      </c>
    </row>
    <row r="141" spans="1:25" x14ac:dyDescent="0.2">
      <c r="A141" s="35">
        <v>26</v>
      </c>
      <c r="B141" s="36">
        <v>1851.3877472499998</v>
      </c>
      <c r="C141" s="36">
        <v>1906.7108354799998</v>
      </c>
      <c r="D141" s="36">
        <v>1955.10901487</v>
      </c>
      <c r="E141" s="36">
        <v>1967.0621924499999</v>
      </c>
      <c r="F141" s="36">
        <v>1980.5097764099999</v>
      </c>
      <c r="G141" s="36">
        <v>1963.29264818</v>
      </c>
      <c r="H141" s="36">
        <v>1910.75537751</v>
      </c>
      <c r="I141" s="36">
        <v>1868.3601566899999</v>
      </c>
      <c r="J141" s="36">
        <v>2125.9092656500002</v>
      </c>
      <c r="K141" s="36">
        <v>2111.8989871199997</v>
      </c>
      <c r="L141" s="36">
        <v>2056.16554425</v>
      </c>
      <c r="M141" s="36">
        <v>2008.90523652</v>
      </c>
      <c r="N141" s="36">
        <v>2051.6385731099999</v>
      </c>
      <c r="O141" s="36">
        <v>2009.1470021499999</v>
      </c>
      <c r="P141" s="36">
        <v>2021.2086495799999</v>
      </c>
      <c r="Q141" s="36">
        <v>2026.3913911099999</v>
      </c>
      <c r="R141" s="36">
        <v>2020.54789893</v>
      </c>
      <c r="S141" s="36">
        <v>2016.08285559</v>
      </c>
      <c r="T141" s="36">
        <v>2055.5863606499997</v>
      </c>
      <c r="U141" s="36">
        <v>2079.26081987</v>
      </c>
      <c r="V141" s="36">
        <v>2070.8763136799998</v>
      </c>
      <c r="W141" s="36">
        <v>2041.9562651399999</v>
      </c>
      <c r="X141" s="36">
        <v>2075.0748859</v>
      </c>
      <c r="Y141" s="36">
        <v>2065.1847041000001</v>
      </c>
    </row>
    <row r="142" spans="1:25" x14ac:dyDescent="0.2">
      <c r="A142" s="35">
        <v>27</v>
      </c>
      <c r="B142" s="36">
        <v>2016.47270327</v>
      </c>
      <c r="C142" s="36">
        <v>1970.54970755</v>
      </c>
      <c r="D142" s="36">
        <v>1968.15637223</v>
      </c>
      <c r="E142" s="36">
        <v>1986.69480488</v>
      </c>
      <c r="F142" s="36">
        <v>1986.7877289599999</v>
      </c>
      <c r="G142" s="36">
        <v>1902.04937187</v>
      </c>
      <c r="H142" s="36">
        <v>1840.01916882</v>
      </c>
      <c r="I142" s="36">
        <v>1933.80659526</v>
      </c>
      <c r="J142" s="36">
        <v>1887.7163694199999</v>
      </c>
      <c r="K142" s="36">
        <v>1932.5906939699998</v>
      </c>
      <c r="L142" s="36">
        <v>1920.19705484</v>
      </c>
      <c r="M142" s="36">
        <v>1919.6544672800001</v>
      </c>
      <c r="N142" s="36">
        <v>1918.8596238499999</v>
      </c>
      <c r="O142" s="36">
        <v>1903.1585511799999</v>
      </c>
      <c r="P142" s="36">
        <v>1921.9693934899999</v>
      </c>
      <c r="Q142" s="36">
        <v>1912.1041125299998</v>
      </c>
      <c r="R142" s="36">
        <v>1905.30704036</v>
      </c>
      <c r="S142" s="36">
        <v>1905.4873223999998</v>
      </c>
      <c r="T142" s="36">
        <v>1836.80428302</v>
      </c>
      <c r="U142" s="36">
        <v>1842.6531675199999</v>
      </c>
      <c r="V142" s="36">
        <v>1827.0799633399999</v>
      </c>
      <c r="W142" s="36">
        <v>1934.6377234499998</v>
      </c>
      <c r="X142" s="36">
        <v>1902.7925854299999</v>
      </c>
      <c r="Y142" s="36">
        <v>1941.2212426199999</v>
      </c>
    </row>
    <row r="143" spans="1:25" x14ac:dyDescent="0.2">
      <c r="A143" s="35">
        <v>28</v>
      </c>
      <c r="B143" s="36">
        <v>1914.5462640000001</v>
      </c>
      <c r="C143" s="36">
        <v>1958.9835719499999</v>
      </c>
      <c r="D143" s="36">
        <v>1993.5317442099999</v>
      </c>
      <c r="E143" s="36">
        <v>2015.3423599299999</v>
      </c>
      <c r="F143" s="36">
        <v>1990.81150594</v>
      </c>
      <c r="G143" s="36">
        <v>1996.54931498</v>
      </c>
      <c r="H143" s="36">
        <v>2015.5515052399999</v>
      </c>
      <c r="I143" s="36">
        <v>1971.3323757000001</v>
      </c>
      <c r="J143" s="36">
        <v>1945.30786782</v>
      </c>
      <c r="K143" s="36">
        <v>1991.3579049800001</v>
      </c>
      <c r="L143" s="36">
        <v>1960.04012977</v>
      </c>
      <c r="M143" s="36">
        <v>1938.3016445599999</v>
      </c>
      <c r="N143" s="36">
        <v>1941.2989953899998</v>
      </c>
      <c r="O143" s="36">
        <v>1945.06479425</v>
      </c>
      <c r="P143" s="36">
        <v>1957.1627490999999</v>
      </c>
      <c r="Q143" s="36">
        <v>1952.7378242099999</v>
      </c>
      <c r="R143" s="36">
        <v>1959.6386734</v>
      </c>
      <c r="S143" s="36">
        <v>1875.5984306</v>
      </c>
      <c r="T143" s="36">
        <v>1867.1510674900001</v>
      </c>
      <c r="U143" s="36">
        <v>1863.0247452399999</v>
      </c>
      <c r="V143" s="36">
        <v>1863.97322747</v>
      </c>
      <c r="W143" s="36">
        <v>1841.7252261599999</v>
      </c>
      <c r="X143" s="36">
        <v>1797.6439923099999</v>
      </c>
      <c r="Y143" s="36">
        <v>1910.0479085699999</v>
      </c>
    </row>
    <row r="144" spans="1:25" x14ac:dyDescent="0.2">
      <c r="A144" s="35">
        <v>29</v>
      </c>
      <c r="B144" s="36">
        <v>1950.40241253</v>
      </c>
      <c r="C144" s="36">
        <v>1971.9694895</v>
      </c>
      <c r="D144" s="36">
        <v>1937.88208682</v>
      </c>
      <c r="E144" s="36">
        <v>1936.81180625</v>
      </c>
      <c r="F144" s="36">
        <v>1951.82731878</v>
      </c>
      <c r="G144" s="36">
        <v>1936.72353404</v>
      </c>
      <c r="H144" s="36">
        <v>1902.1673612499999</v>
      </c>
      <c r="I144" s="36">
        <v>1931.5026879699999</v>
      </c>
      <c r="J144" s="36">
        <v>1920.4402656699999</v>
      </c>
      <c r="K144" s="36">
        <v>1950.36129613</v>
      </c>
      <c r="L144" s="36">
        <v>1942.2079205999999</v>
      </c>
      <c r="M144" s="36">
        <v>1934.30914633</v>
      </c>
      <c r="N144" s="36">
        <v>1920.1445198199999</v>
      </c>
      <c r="O144" s="36">
        <v>1924.8193002</v>
      </c>
      <c r="P144" s="36">
        <v>1927.57614104</v>
      </c>
      <c r="Q144" s="36">
        <v>1922.2818736499999</v>
      </c>
      <c r="R144" s="36">
        <v>1941.11389792</v>
      </c>
      <c r="S144" s="36">
        <v>1930.43594867</v>
      </c>
      <c r="T144" s="36">
        <v>1962.35153934</v>
      </c>
      <c r="U144" s="36">
        <v>1964.6438467999999</v>
      </c>
      <c r="V144" s="36">
        <v>1955.7918839699998</v>
      </c>
      <c r="W144" s="36">
        <v>1944.96415222</v>
      </c>
      <c r="X144" s="36">
        <v>1944.40226093</v>
      </c>
      <c r="Y144" s="36">
        <v>1908.0029597099999</v>
      </c>
    </row>
    <row r="145" spans="1:25" x14ac:dyDescent="0.2">
      <c r="A145" s="35">
        <v>30</v>
      </c>
      <c r="B145" s="36">
        <v>1968.6996469799999</v>
      </c>
      <c r="C145" s="36">
        <v>1988.7547594999999</v>
      </c>
      <c r="D145" s="36">
        <v>1986.8662471299999</v>
      </c>
      <c r="E145" s="36">
        <v>1987.2214048999999</v>
      </c>
      <c r="F145" s="36">
        <v>1985.90381387</v>
      </c>
      <c r="G145" s="36">
        <v>1980.9909331700001</v>
      </c>
      <c r="H145" s="36">
        <v>2082.0711046399997</v>
      </c>
      <c r="I145" s="36">
        <v>2009.0528927099999</v>
      </c>
      <c r="J145" s="36">
        <v>1920.9521171599999</v>
      </c>
      <c r="K145" s="36">
        <v>1827.9494631299999</v>
      </c>
      <c r="L145" s="36">
        <v>1834.17711977</v>
      </c>
      <c r="M145" s="36">
        <v>1821.36399957</v>
      </c>
      <c r="N145" s="36">
        <v>1822.35787448</v>
      </c>
      <c r="O145" s="36">
        <v>1820.5540212199999</v>
      </c>
      <c r="P145" s="36">
        <v>1820.03298331</v>
      </c>
      <c r="Q145" s="36">
        <v>1819.2046648999999</v>
      </c>
      <c r="R145" s="36">
        <v>1800.2487814199999</v>
      </c>
      <c r="S145" s="36">
        <v>1801.01841958</v>
      </c>
      <c r="T145" s="36">
        <v>1800.29591207</v>
      </c>
      <c r="U145" s="36">
        <v>1798.3813433400001</v>
      </c>
      <c r="V145" s="36">
        <v>1804.08571302</v>
      </c>
      <c r="W145" s="36">
        <v>1820.1729196199999</v>
      </c>
      <c r="X145" s="36">
        <v>1811.51700863</v>
      </c>
      <c r="Y145" s="36">
        <v>1902.2469852099998</v>
      </c>
    </row>
    <row r="146" spans="1:25" x14ac:dyDescent="0.2">
      <c r="A146" s="35">
        <v>31</v>
      </c>
      <c r="B146" s="36">
        <v>2000.1709377499999</v>
      </c>
      <c r="C146" s="36">
        <v>1992.3647012599999</v>
      </c>
      <c r="D146" s="36">
        <v>1922.9309659399999</v>
      </c>
      <c r="E146" s="36">
        <v>1941.8174092899999</v>
      </c>
      <c r="F146" s="36">
        <v>1944.95942214</v>
      </c>
      <c r="G146" s="36">
        <v>1934.3505062199999</v>
      </c>
      <c r="H146" s="36">
        <v>1922.9375290099999</v>
      </c>
      <c r="I146" s="36">
        <v>1975.1975622499999</v>
      </c>
      <c r="J146" s="36">
        <v>1948.07452485</v>
      </c>
      <c r="K146" s="36">
        <v>1828.7019812899998</v>
      </c>
      <c r="L146" s="36">
        <v>1789.5435258299999</v>
      </c>
      <c r="M146" s="36">
        <v>1768.0271693099999</v>
      </c>
      <c r="N146" s="36">
        <v>1786.8547868999999</v>
      </c>
      <c r="O146" s="36">
        <v>1791.0242776599998</v>
      </c>
      <c r="P146" s="36">
        <v>1835.4156461699999</v>
      </c>
      <c r="Q146" s="36">
        <v>1850.9404218499999</v>
      </c>
      <c r="R146" s="36">
        <v>1857.5538103899999</v>
      </c>
      <c r="S146" s="36">
        <v>1859.2920663299999</v>
      </c>
      <c r="T146" s="36">
        <v>1850.7615198399999</v>
      </c>
      <c r="U146" s="36">
        <v>1849.0248111699998</v>
      </c>
      <c r="V146" s="36">
        <v>1808.1337333699998</v>
      </c>
      <c r="W146" s="36">
        <v>1788.59299805</v>
      </c>
      <c r="X146" s="36">
        <v>1837.8261550499999</v>
      </c>
      <c r="Y146" s="36">
        <v>1878.4066622800001</v>
      </c>
    </row>
    <row r="147" spans="1:25" x14ac:dyDescent="0.2">
      <c r="A147" s="42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</row>
    <row r="148" spans="1:25" x14ac:dyDescent="0.2">
      <c r="A148" s="42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</row>
    <row r="149" spans="1:25" x14ac:dyDescent="0.2">
      <c r="A149" s="111" t="s">
        <v>0</v>
      </c>
      <c r="B149" s="112" t="s">
        <v>129</v>
      </c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</row>
    <row r="150" spans="1:25" x14ac:dyDescent="0.2">
      <c r="A150" s="111"/>
      <c r="B150" s="34" t="s">
        <v>74</v>
      </c>
      <c r="C150" s="34" t="s">
        <v>75</v>
      </c>
      <c r="D150" s="34" t="s">
        <v>76</v>
      </c>
      <c r="E150" s="34" t="s">
        <v>77</v>
      </c>
      <c r="F150" s="34" t="s">
        <v>78</v>
      </c>
      <c r="G150" s="34" t="s">
        <v>79</v>
      </c>
      <c r="H150" s="34" t="s">
        <v>80</v>
      </c>
      <c r="I150" s="34" t="s">
        <v>81</v>
      </c>
      <c r="J150" s="34" t="s">
        <v>82</v>
      </c>
      <c r="K150" s="34" t="s">
        <v>83</v>
      </c>
      <c r="L150" s="34" t="s">
        <v>84</v>
      </c>
      <c r="M150" s="34" t="s">
        <v>85</v>
      </c>
      <c r="N150" s="34" t="s">
        <v>86</v>
      </c>
      <c r="O150" s="34" t="s">
        <v>87</v>
      </c>
      <c r="P150" s="34" t="s">
        <v>88</v>
      </c>
      <c r="Q150" s="34" t="s">
        <v>89</v>
      </c>
      <c r="R150" s="34" t="s">
        <v>90</v>
      </c>
      <c r="S150" s="34" t="s">
        <v>91</v>
      </c>
      <c r="T150" s="34" t="s">
        <v>92</v>
      </c>
      <c r="U150" s="34" t="s">
        <v>93</v>
      </c>
      <c r="V150" s="34" t="s">
        <v>94</v>
      </c>
      <c r="W150" s="34" t="s">
        <v>95</v>
      </c>
      <c r="X150" s="34" t="s">
        <v>96</v>
      </c>
      <c r="Y150" s="34" t="s">
        <v>97</v>
      </c>
    </row>
    <row r="151" spans="1:25" x14ac:dyDescent="0.2">
      <c r="A151" s="35">
        <v>1</v>
      </c>
      <c r="B151" s="36">
        <v>1157.0853989299999</v>
      </c>
      <c r="C151" s="36">
        <v>1222.4566113999999</v>
      </c>
      <c r="D151" s="36">
        <v>1246.9471349099999</v>
      </c>
      <c r="E151" s="36">
        <v>1274.79243782</v>
      </c>
      <c r="F151" s="36">
        <v>1282.1196564000002</v>
      </c>
      <c r="G151" s="36">
        <v>1256.2252512099999</v>
      </c>
      <c r="H151" s="36">
        <v>1270.0619186600002</v>
      </c>
      <c r="I151" s="36">
        <v>1220.10070008</v>
      </c>
      <c r="J151" s="36">
        <v>1154.29842143</v>
      </c>
      <c r="K151" s="36">
        <v>1121.05708508</v>
      </c>
      <c r="L151" s="36">
        <v>1123.2896430299998</v>
      </c>
      <c r="M151" s="36">
        <v>1120.49303844</v>
      </c>
      <c r="N151" s="36">
        <v>1123.1981214399998</v>
      </c>
      <c r="O151" s="36">
        <v>1122.9228363900002</v>
      </c>
      <c r="P151" s="36">
        <v>1120.3708365399998</v>
      </c>
      <c r="Q151" s="36">
        <v>1103.4572001199999</v>
      </c>
      <c r="R151" s="36">
        <v>1095.3291754100001</v>
      </c>
      <c r="S151" s="36">
        <v>1115.0811768899998</v>
      </c>
      <c r="T151" s="36">
        <v>1124.11143481</v>
      </c>
      <c r="U151" s="36">
        <v>1127.3653220400001</v>
      </c>
      <c r="V151" s="36">
        <v>1133.4913888299998</v>
      </c>
      <c r="W151" s="36">
        <v>1112.7800633500001</v>
      </c>
      <c r="X151" s="36">
        <v>1135.07300824</v>
      </c>
      <c r="Y151" s="36">
        <v>1085.9851927</v>
      </c>
    </row>
    <row r="152" spans="1:25" x14ac:dyDescent="0.2">
      <c r="A152" s="35">
        <v>2</v>
      </c>
      <c r="B152" s="36">
        <v>1136.3998320199998</v>
      </c>
      <c r="C152" s="36">
        <v>1169.80263264</v>
      </c>
      <c r="D152" s="36">
        <v>1201.15488869</v>
      </c>
      <c r="E152" s="36">
        <v>1222.2250628000002</v>
      </c>
      <c r="F152" s="36">
        <v>1226.3269651300002</v>
      </c>
      <c r="G152" s="36">
        <v>1234.9861178599999</v>
      </c>
      <c r="H152" s="36">
        <v>1206.7486072500001</v>
      </c>
      <c r="I152" s="36">
        <v>1207.70448941</v>
      </c>
      <c r="J152" s="36">
        <v>1092.8630382900001</v>
      </c>
      <c r="K152" s="36">
        <v>1031.4090922299999</v>
      </c>
      <c r="L152" s="36">
        <v>992.74828214000001</v>
      </c>
      <c r="M152" s="36">
        <v>990.56386256999997</v>
      </c>
      <c r="N152" s="36">
        <v>1005.1141652599999</v>
      </c>
      <c r="O152" s="36">
        <v>1004.2563385799999</v>
      </c>
      <c r="P152" s="36">
        <v>1016.52213631</v>
      </c>
      <c r="Q152" s="36">
        <v>1021.2958138199999</v>
      </c>
      <c r="R152" s="36">
        <v>1022.8399964</v>
      </c>
      <c r="S152" s="36">
        <v>1025.4855956299998</v>
      </c>
      <c r="T152" s="36">
        <v>1021.4192415799999</v>
      </c>
      <c r="U152" s="36">
        <v>1027.17182772</v>
      </c>
      <c r="V152" s="36">
        <v>1023.55000849</v>
      </c>
      <c r="W152" s="36">
        <v>1006.214345</v>
      </c>
      <c r="X152" s="36">
        <v>1019.62099226</v>
      </c>
      <c r="Y152" s="36">
        <v>1093.05934499</v>
      </c>
    </row>
    <row r="153" spans="1:25" x14ac:dyDescent="0.2">
      <c r="A153" s="35">
        <v>3</v>
      </c>
      <c r="B153" s="36">
        <v>1083.7236072199998</v>
      </c>
      <c r="C153" s="36">
        <v>1081.0683576699998</v>
      </c>
      <c r="D153" s="36">
        <v>1119.2247769599999</v>
      </c>
      <c r="E153" s="36">
        <v>1126.2599578599998</v>
      </c>
      <c r="F153" s="36">
        <v>1134.099522</v>
      </c>
      <c r="G153" s="36">
        <v>1131.0872154399999</v>
      </c>
      <c r="H153" s="36">
        <v>1106.6877941399998</v>
      </c>
      <c r="I153" s="36">
        <v>1180.5706366499999</v>
      </c>
      <c r="J153" s="36">
        <v>1122.5340145700002</v>
      </c>
      <c r="K153" s="36">
        <v>1051.89091151</v>
      </c>
      <c r="L153" s="36">
        <v>1005.2542363</v>
      </c>
      <c r="M153" s="36">
        <v>992.60219921999999</v>
      </c>
      <c r="N153" s="36">
        <v>1007.14368238</v>
      </c>
      <c r="O153" s="36">
        <v>1009.03561566</v>
      </c>
      <c r="P153" s="36">
        <v>1013.4817654699999</v>
      </c>
      <c r="Q153" s="36">
        <v>1018.4112473199999</v>
      </c>
      <c r="R153" s="36">
        <v>1022.03575416</v>
      </c>
      <c r="S153" s="36">
        <v>1016.46297525</v>
      </c>
      <c r="T153" s="36">
        <v>1007.03138354</v>
      </c>
      <c r="U153" s="36">
        <v>1015.04003846</v>
      </c>
      <c r="V153" s="36">
        <v>1008.51950476</v>
      </c>
      <c r="W153" s="36">
        <v>985.38881882999999</v>
      </c>
      <c r="X153" s="36">
        <v>1021.1052439599999</v>
      </c>
      <c r="Y153" s="36">
        <v>1102.0473590199999</v>
      </c>
    </row>
    <row r="154" spans="1:25" x14ac:dyDescent="0.2">
      <c r="A154" s="35">
        <v>4</v>
      </c>
      <c r="B154" s="36">
        <v>1139.5187272899998</v>
      </c>
      <c r="C154" s="36">
        <v>1131.85813259</v>
      </c>
      <c r="D154" s="36">
        <v>1104.6050265200001</v>
      </c>
      <c r="E154" s="36">
        <v>1128.4809377400002</v>
      </c>
      <c r="F154" s="36">
        <v>1123.9710207600001</v>
      </c>
      <c r="G154" s="36">
        <v>1124.1869465</v>
      </c>
      <c r="H154" s="36">
        <v>1140.9011700999999</v>
      </c>
      <c r="I154" s="36">
        <v>1177.1600981699999</v>
      </c>
      <c r="J154" s="36">
        <v>1139.8257797599999</v>
      </c>
      <c r="K154" s="36">
        <v>1129.17393416</v>
      </c>
      <c r="L154" s="36">
        <v>1121.5957446500001</v>
      </c>
      <c r="M154" s="36">
        <v>1093.0853269899999</v>
      </c>
      <c r="N154" s="36">
        <v>1098.4435484999999</v>
      </c>
      <c r="O154" s="36">
        <v>927.24122370999999</v>
      </c>
      <c r="P154" s="36">
        <v>819.31147167999995</v>
      </c>
      <c r="Q154" s="36">
        <v>825.95244691999994</v>
      </c>
      <c r="R154" s="36">
        <v>830.59993240999995</v>
      </c>
      <c r="S154" s="36">
        <v>882.50816173999999</v>
      </c>
      <c r="T154" s="36">
        <v>967.57264482999994</v>
      </c>
      <c r="U154" s="36">
        <v>1035.70500535</v>
      </c>
      <c r="V154" s="36">
        <v>1112.17427593</v>
      </c>
      <c r="W154" s="36">
        <v>1131.0032022</v>
      </c>
      <c r="X154" s="36">
        <v>1174.0920009900001</v>
      </c>
      <c r="Y154" s="36">
        <v>1288.3752045800002</v>
      </c>
    </row>
    <row r="155" spans="1:25" x14ac:dyDescent="0.2">
      <c r="A155" s="35">
        <v>5</v>
      </c>
      <c r="B155" s="36">
        <v>1309.6703241599998</v>
      </c>
      <c r="C155" s="36">
        <v>1306.0569859900002</v>
      </c>
      <c r="D155" s="36">
        <v>1366.2285958100001</v>
      </c>
      <c r="E155" s="36">
        <v>1390.5205646300001</v>
      </c>
      <c r="F155" s="36">
        <v>1403.3447768999999</v>
      </c>
      <c r="G155" s="36">
        <v>1335.34468646</v>
      </c>
      <c r="H155" s="36">
        <v>1192.9122058500002</v>
      </c>
      <c r="I155" s="36">
        <v>1157.8813531199999</v>
      </c>
      <c r="J155" s="36">
        <v>1124.4098724</v>
      </c>
      <c r="K155" s="36">
        <v>1112.7834791199998</v>
      </c>
      <c r="L155" s="36">
        <v>1069.24920359</v>
      </c>
      <c r="M155" s="36">
        <v>1050.5858128699999</v>
      </c>
      <c r="N155" s="36">
        <v>1058.6601394300001</v>
      </c>
      <c r="O155" s="36">
        <v>1057.9393396999999</v>
      </c>
      <c r="P155" s="36">
        <v>1072.1717087299999</v>
      </c>
      <c r="Q155" s="36">
        <v>1079.1873191</v>
      </c>
      <c r="R155" s="36">
        <v>1080.1494959199999</v>
      </c>
      <c r="S155" s="36">
        <v>1093.82725931</v>
      </c>
      <c r="T155" s="36">
        <v>1091.27889175</v>
      </c>
      <c r="U155" s="36">
        <v>1103.8254933200001</v>
      </c>
      <c r="V155" s="36">
        <v>1101.94396985</v>
      </c>
      <c r="W155" s="36">
        <v>1075.4962117499999</v>
      </c>
      <c r="X155" s="36">
        <v>1104.9268135100001</v>
      </c>
      <c r="Y155" s="36">
        <v>1175.8801036300001</v>
      </c>
    </row>
    <row r="156" spans="1:25" x14ac:dyDescent="0.2">
      <c r="A156" s="35">
        <v>6</v>
      </c>
      <c r="B156" s="36">
        <v>1258.0078950100001</v>
      </c>
      <c r="C156" s="36">
        <v>1320.6905091799999</v>
      </c>
      <c r="D156" s="36">
        <v>1380.67931232</v>
      </c>
      <c r="E156" s="36">
        <v>1399.3083660799998</v>
      </c>
      <c r="F156" s="36">
        <v>1408.4828431800001</v>
      </c>
      <c r="G156" s="36">
        <v>1397.3894365599999</v>
      </c>
      <c r="H156" s="36">
        <v>1329.1512402499998</v>
      </c>
      <c r="I156" s="36">
        <v>1243.2326322099998</v>
      </c>
      <c r="J156" s="36">
        <v>1175.2642512699999</v>
      </c>
      <c r="K156" s="36">
        <v>1137.94130808</v>
      </c>
      <c r="L156" s="36">
        <v>1097.80520445</v>
      </c>
      <c r="M156" s="36">
        <v>1088.21674091</v>
      </c>
      <c r="N156" s="36">
        <v>1091.59605117</v>
      </c>
      <c r="O156" s="36">
        <v>1073.9431636099998</v>
      </c>
      <c r="P156" s="36">
        <v>1079.9227288899999</v>
      </c>
      <c r="Q156" s="36">
        <v>1098.64810291</v>
      </c>
      <c r="R156" s="36">
        <v>1101.21884232</v>
      </c>
      <c r="S156" s="36">
        <v>1107.0332706700001</v>
      </c>
      <c r="T156" s="36">
        <v>1113.7924483400002</v>
      </c>
      <c r="U156" s="36">
        <v>1119.9981314299998</v>
      </c>
      <c r="V156" s="36">
        <v>1119.3232005599998</v>
      </c>
      <c r="W156" s="36">
        <v>1096.5894519600001</v>
      </c>
      <c r="X156" s="36">
        <v>1119.8818662399999</v>
      </c>
      <c r="Y156" s="36">
        <v>1183.5359788400001</v>
      </c>
    </row>
    <row r="157" spans="1:25" x14ac:dyDescent="0.2">
      <c r="A157" s="35">
        <v>7</v>
      </c>
      <c r="B157" s="36">
        <v>1182.4255592599998</v>
      </c>
      <c r="C157" s="36">
        <v>1229.9472070000002</v>
      </c>
      <c r="D157" s="36">
        <v>1211.3922020199998</v>
      </c>
      <c r="E157" s="36">
        <v>1209.0495431099998</v>
      </c>
      <c r="F157" s="36">
        <v>1208.5622701100001</v>
      </c>
      <c r="G157" s="36">
        <v>1216.9487871699998</v>
      </c>
      <c r="H157" s="36">
        <v>1247.1976610000002</v>
      </c>
      <c r="I157" s="36">
        <v>1201.4797631299998</v>
      </c>
      <c r="J157" s="36">
        <v>1113.7537969700002</v>
      </c>
      <c r="K157" s="36">
        <v>1102.6064631499999</v>
      </c>
      <c r="L157" s="36">
        <v>1089.82217403</v>
      </c>
      <c r="M157" s="36">
        <v>1084.9097789499999</v>
      </c>
      <c r="N157" s="36">
        <v>1090.1301435800001</v>
      </c>
      <c r="O157" s="36">
        <v>1074.6149993099998</v>
      </c>
      <c r="P157" s="36">
        <v>1083.06857771</v>
      </c>
      <c r="Q157" s="36">
        <v>1099.5417050199999</v>
      </c>
      <c r="R157" s="36">
        <v>1083.3456692</v>
      </c>
      <c r="S157" s="36">
        <v>1075.2653998199999</v>
      </c>
      <c r="T157" s="36">
        <v>1090.8561154499998</v>
      </c>
      <c r="U157" s="36">
        <v>1096.90465118</v>
      </c>
      <c r="V157" s="36">
        <v>1104.43573685</v>
      </c>
      <c r="W157" s="36">
        <v>1080.0737560600001</v>
      </c>
      <c r="X157" s="36">
        <v>1097.0865040899998</v>
      </c>
      <c r="Y157" s="36">
        <v>1150.3762187100001</v>
      </c>
    </row>
    <row r="158" spans="1:25" x14ac:dyDescent="0.2">
      <c r="A158" s="35">
        <v>8</v>
      </c>
      <c r="B158" s="36">
        <v>1079.7141498400001</v>
      </c>
      <c r="C158" s="36">
        <v>1138.5017901900001</v>
      </c>
      <c r="D158" s="36">
        <v>1165.39437739</v>
      </c>
      <c r="E158" s="36">
        <v>1215.1883164800001</v>
      </c>
      <c r="F158" s="36">
        <v>1221.0473787400001</v>
      </c>
      <c r="G158" s="36">
        <v>1220.5690563600001</v>
      </c>
      <c r="H158" s="36">
        <v>1171.9420150800001</v>
      </c>
      <c r="I158" s="36">
        <v>1112.73695576</v>
      </c>
      <c r="J158" s="36">
        <v>1121.01951676</v>
      </c>
      <c r="K158" s="36">
        <v>1052.4119529899999</v>
      </c>
      <c r="L158" s="36">
        <v>1046.1489190500001</v>
      </c>
      <c r="M158" s="36">
        <v>1016.32059256</v>
      </c>
      <c r="N158" s="36">
        <v>995.14263919999996</v>
      </c>
      <c r="O158" s="36">
        <v>1000.99724524</v>
      </c>
      <c r="P158" s="36">
        <v>1008.5077044999999</v>
      </c>
      <c r="Q158" s="36">
        <v>1000.5212219</v>
      </c>
      <c r="R158" s="36">
        <v>1017.94456039</v>
      </c>
      <c r="S158" s="36">
        <v>1030.8956606900001</v>
      </c>
      <c r="T158" s="36">
        <v>1042.29843809</v>
      </c>
      <c r="U158" s="36">
        <v>1046.84920113</v>
      </c>
      <c r="V158" s="36">
        <v>1028.67335164</v>
      </c>
      <c r="W158" s="36">
        <v>1047.1875556999998</v>
      </c>
      <c r="X158" s="36">
        <v>1077.17618397</v>
      </c>
      <c r="Y158" s="36">
        <v>1121.9883846600001</v>
      </c>
    </row>
    <row r="159" spans="1:25" x14ac:dyDescent="0.2">
      <c r="A159" s="35">
        <v>9</v>
      </c>
      <c r="B159" s="36">
        <v>1154.7108526299999</v>
      </c>
      <c r="C159" s="36">
        <v>1194.5189563099998</v>
      </c>
      <c r="D159" s="36">
        <v>1189.30189569</v>
      </c>
      <c r="E159" s="36">
        <v>1185.5545157900001</v>
      </c>
      <c r="F159" s="36">
        <v>1299.3233392699999</v>
      </c>
      <c r="G159" s="36">
        <v>1179.8196290599999</v>
      </c>
      <c r="H159" s="36">
        <v>1202.56431079</v>
      </c>
      <c r="I159" s="36">
        <v>1231.41584706</v>
      </c>
      <c r="J159" s="36">
        <v>1128.2034312199999</v>
      </c>
      <c r="K159" s="36">
        <v>998.75508717000002</v>
      </c>
      <c r="L159" s="36">
        <v>986.25313460999996</v>
      </c>
      <c r="M159" s="36">
        <v>975.22319911</v>
      </c>
      <c r="N159" s="36">
        <v>979.96029714999997</v>
      </c>
      <c r="O159" s="36">
        <v>970.52038239000001</v>
      </c>
      <c r="P159" s="36">
        <v>962.715103</v>
      </c>
      <c r="Q159" s="36">
        <v>964.27236269999992</v>
      </c>
      <c r="R159" s="36">
        <v>971.64339409000002</v>
      </c>
      <c r="S159" s="36">
        <v>986.02991824999992</v>
      </c>
      <c r="T159" s="36">
        <v>1002.71034762</v>
      </c>
      <c r="U159" s="36">
        <v>988.39827408999997</v>
      </c>
      <c r="V159" s="36">
        <v>987.22019712999997</v>
      </c>
      <c r="W159" s="36">
        <v>837.88761612999997</v>
      </c>
      <c r="X159" s="36">
        <v>877.94639927999992</v>
      </c>
      <c r="Y159" s="36">
        <v>983.77712742999995</v>
      </c>
    </row>
    <row r="160" spans="1:25" x14ac:dyDescent="0.2">
      <c r="A160" s="35">
        <v>10</v>
      </c>
      <c r="B160" s="36">
        <v>1081.0760836499999</v>
      </c>
      <c r="C160" s="36">
        <v>1110.2904779099999</v>
      </c>
      <c r="D160" s="36">
        <v>1111.7405432999999</v>
      </c>
      <c r="E160" s="36">
        <v>1127.6156049000001</v>
      </c>
      <c r="F160" s="36">
        <v>1134.3814389300001</v>
      </c>
      <c r="G160" s="36">
        <v>1120.9123415499998</v>
      </c>
      <c r="H160" s="36">
        <v>1118.7508461699999</v>
      </c>
      <c r="I160" s="36">
        <v>1144.7376668799998</v>
      </c>
      <c r="J160" s="36">
        <v>1134.7500060399998</v>
      </c>
      <c r="K160" s="36">
        <v>1056.9587896200001</v>
      </c>
      <c r="L160" s="36">
        <v>1012.88390939</v>
      </c>
      <c r="M160" s="36">
        <v>995.18819357999996</v>
      </c>
      <c r="N160" s="36">
        <v>994.58701492</v>
      </c>
      <c r="O160" s="36">
        <v>1002.45794741</v>
      </c>
      <c r="P160" s="36">
        <v>1006.6590019199999</v>
      </c>
      <c r="Q160" s="36">
        <v>1012.4200382099999</v>
      </c>
      <c r="R160" s="36">
        <v>1022.35335063</v>
      </c>
      <c r="S160" s="36">
        <v>1019.5825225799999</v>
      </c>
      <c r="T160" s="36">
        <v>1024.1123381699999</v>
      </c>
      <c r="U160" s="36">
        <v>1021.48604956</v>
      </c>
      <c r="V160" s="36">
        <v>1007.81202419</v>
      </c>
      <c r="W160" s="36">
        <v>1002.43197906</v>
      </c>
      <c r="X160" s="36">
        <v>1036.6572519299998</v>
      </c>
      <c r="Y160" s="36">
        <v>1091.4759725199999</v>
      </c>
    </row>
    <row r="161" spans="1:25" x14ac:dyDescent="0.2">
      <c r="A161" s="35">
        <v>11</v>
      </c>
      <c r="B161" s="36">
        <v>1024.51044877</v>
      </c>
      <c r="C161" s="36">
        <v>1078.5643918999999</v>
      </c>
      <c r="D161" s="36">
        <v>1149.1480969599997</v>
      </c>
      <c r="E161" s="36">
        <v>1162.90138037</v>
      </c>
      <c r="F161" s="36">
        <v>1152.3124751300002</v>
      </c>
      <c r="G161" s="36">
        <v>1103.0391309900001</v>
      </c>
      <c r="H161" s="36">
        <v>1134.1710215100002</v>
      </c>
      <c r="I161" s="36">
        <v>1133.2091745100001</v>
      </c>
      <c r="J161" s="36">
        <v>1033.83005013</v>
      </c>
      <c r="K161" s="36">
        <v>1012.1965231099999</v>
      </c>
      <c r="L161" s="36">
        <v>1005.7368785</v>
      </c>
      <c r="M161" s="36">
        <v>1011.2797666299999</v>
      </c>
      <c r="N161" s="36">
        <v>996.99261905999992</v>
      </c>
      <c r="O161" s="36">
        <v>1000.1887184899999</v>
      </c>
      <c r="P161" s="36">
        <v>989.35875696999994</v>
      </c>
      <c r="Q161" s="36">
        <v>987.86062533999996</v>
      </c>
      <c r="R161" s="36">
        <v>979.84258899999998</v>
      </c>
      <c r="S161" s="36">
        <v>981.82800976999999</v>
      </c>
      <c r="T161" s="36">
        <v>979.50480386999993</v>
      </c>
      <c r="U161" s="36">
        <v>975.46285416000001</v>
      </c>
      <c r="V161" s="36">
        <v>970.85103864999996</v>
      </c>
      <c r="W161" s="36">
        <v>978.08177231999991</v>
      </c>
      <c r="X161" s="36">
        <v>974.46952282999996</v>
      </c>
      <c r="Y161" s="36">
        <v>1037.9770462500001</v>
      </c>
    </row>
    <row r="162" spans="1:25" x14ac:dyDescent="0.2">
      <c r="A162" s="35">
        <v>12</v>
      </c>
      <c r="B162" s="36">
        <v>1013.7520115699999</v>
      </c>
      <c r="C162" s="36">
        <v>1058.21534795</v>
      </c>
      <c r="D162" s="36">
        <v>1072.0028618699998</v>
      </c>
      <c r="E162" s="36">
        <v>1079.98015685</v>
      </c>
      <c r="F162" s="36">
        <v>1081.7277216</v>
      </c>
      <c r="G162" s="36">
        <v>1062.82081322</v>
      </c>
      <c r="H162" s="36">
        <v>1028.3477072599999</v>
      </c>
      <c r="I162" s="36">
        <v>1054.2505992000001</v>
      </c>
      <c r="J162" s="36">
        <v>1157.0090022099998</v>
      </c>
      <c r="K162" s="36">
        <v>1144.0518296800001</v>
      </c>
      <c r="L162" s="36">
        <v>1121.4084256000001</v>
      </c>
      <c r="M162" s="36">
        <v>942.08702762999997</v>
      </c>
      <c r="N162" s="36">
        <v>936.59725687000002</v>
      </c>
      <c r="O162" s="36">
        <v>948.92061769999998</v>
      </c>
      <c r="P162" s="36">
        <v>942.39656052999999</v>
      </c>
      <c r="Q162" s="36">
        <v>948.31294013000002</v>
      </c>
      <c r="R162" s="36">
        <v>942.13929178000001</v>
      </c>
      <c r="S162" s="36">
        <v>937.55034598999998</v>
      </c>
      <c r="T162" s="36">
        <v>932.64162956999996</v>
      </c>
      <c r="U162" s="36">
        <v>919.06383612999991</v>
      </c>
      <c r="V162" s="36">
        <v>917.48609233000002</v>
      </c>
      <c r="W162" s="36">
        <v>910.50105130999998</v>
      </c>
      <c r="X162" s="36">
        <v>926.65092234999997</v>
      </c>
      <c r="Y162" s="36">
        <v>1054.1348179300001</v>
      </c>
    </row>
    <row r="163" spans="1:25" x14ac:dyDescent="0.2">
      <c r="A163" s="35">
        <v>13</v>
      </c>
      <c r="B163" s="36">
        <v>1007.03754025</v>
      </c>
      <c r="C163" s="36">
        <v>1090.6299122400001</v>
      </c>
      <c r="D163" s="36">
        <v>1104.6607597100001</v>
      </c>
      <c r="E163" s="36">
        <v>1094.0279299599999</v>
      </c>
      <c r="F163" s="36">
        <v>1129.64266963</v>
      </c>
      <c r="G163" s="36">
        <v>1138.3400966300001</v>
      </c>
      <c r="H163" s="36">
        <v>1114.6947028300001</v>
      </c>
      <c r="I163" s="36">
        <v>1099.2013266700001</v>
      </c>
      <c r="J163" s="36">
        <v>1057.92564793</v>
      </c>
      <c r="K163" s="36">
        <v>990.27093576999994</v>
      </c>
      <c r="L163" s="36">
        <v>979.14443829999993</v>
      </c>
      <c r="M163" s="36">
        <v>986.31882025999994</v>
      </c>
      <c r="N163" s="36">
        <v>970.76756517000001</v>
      </c>
      <c r="O163" s="36">
        <v>970.01799185999994</v>
      </c>
      <c r="P163" s="36">
        <v>969.74127869999995</v>
      </c>
      <c r="Q163" s="36">
        <v>976.70171856000002</v>
      </c>
      <c r="R163" s="36">
        <v>973.11671760000002</v>
      </c>
      <c r="S163" s="36">
        <v>966.31729885999994</v>
      </c>
      <c r="T163" s="36">
        <v>964.64661934999992</v>
      </c>
      <c r="U163" s="36">
        <v>971.26265857999999</v>
      </c>
      <c r="V163" s="36">
        <v>978.53290243999993</v>
      </c>
      <c r="W163" s="36">
        <v>972.53076251999994</v>
      </c>
      <c r="X163" s="36">
        <v>994.05157854999993</v>
      </c>
      <c r="Y163" s="36">
        <v>1064.8086100400001</v>
      </c>
    </row>
    <row r="164" spans="1:25" x14ac:dyDescent="0.2">
      <c r="A164" s="35">
        <v>14</v>
      </c>
      <c r="B164" s="36">
        <v>1134.9862016699999</v>
      </c>
      <c r="C164" s="36">
        <v>1164.2902763799998</v>
      </c>
      <c r="D164" s="36">
        <v>1183.4775622699999</v>
      </c>
      <c r="E164" s="36">
        <v>1195.8791763899999</v>
      </c>
      <c r="F164" s="36">
        <v>1206.1041118100002</v>
      </c>
      <c r="G164" s="36">
        <v>1186.4226923199999</v>
      </c>
      <c r="H164" s="36">
        <v>1147.8337747699998</v>
      </c>
      <c r="I164" s="36">
        <v>1099.3262223299998</v>
      </c>
      <c r="J164" s="36">
        <v>1022.37235475</v>
      </c>
      <c r="K164" s="36">
        <v>987.12609985999995</v>
      </c>
      <c r="L164" s="36">
        <v>976.30877652999993</v>
      </c>
      <c r="M164" s="36">
        <v>973.76813938999999</v>
      </c>
      <c r="N164" s="36">
        <v>973.68192174000001</v>
      </c>
      <c r="O164" s="36">
        <v>982.48223163</v>
      </c>
      <c r="P164" s="36">
        <v>988.98377527000002</v>
      </c>
      <c r="Q164" s="36">
        <v>987.44873553999992</v>
      </c>
      <c r="R164" s="36">
        <v>976.48793081999997</v>
      </c>
      <c r="S164" s="36">
        <v>972.56235466999999</v>
      </c>
      <c r="T164" s="36">
        <v>967.98450709999997</v>
      </c>
      <c r="U164" s="36">
        <v>969.19563702999994</v>
      </c>
      <c r="V164" s="36">
        <v>972.64163207000001</v>
      </c>
      <c r="W164" s="36">
        <v>974.70692857999995</v>
      </c>
      <c r="X164" s="36">
        <v>973.01863952999997</v>
      </c>
      <c r="Y164" s="36">
        <v>1013.9537283</v>
      </c>
    </row>
    <row r="165" spans="1:25" x14ac:dyDescent="0.2">
      <c r="A165" s="35">
        <v>15</v>
      </c>
      <c r="B165" s="36">
        <v>1138.23377781</v>
      </c>
      <c r="C165" s="36">
        <v>1175.6202979199998</v>
      </c>
      <c r="D165" s="36">
        <v>1183.63749091</v>
      </c>
      <c r="E165" s="36">
        <v>1197.1833560099999</v>
      </c>
      <c r="F165" s="36">
        <v>1253.82562981</v>
      </c>
      <c r="G165" s="36">
        <v>1175.4315632899998</v>
      </c>
      <c r="H165" s="36">
        <v>1129.7286568099998</v>
      </c>
      <c r="I165" s="36">
        <v>1134.00914977</v>
      </c>
      <c r="J165" s="36">
        <v>1089.8118896599999</v>
      </c>
      <c r="K165" s="36">
        <v>1026.78290326</v>
      </c>
      <c r="L165" s="36">
        <v>1016.6383706399999</v>
      </c>
      <c r="M165" s="36">
        <v>1022.4987575</v>
      </c>
      <c r="N165" s="36">
        <v>1004.62182148</v>
      </c>
      <c r="O165" s="36">
        <v>1005.67545048</v>
      </c>
      <c r="P165" s="36">
        <v>1002.2554652499999</v>
      </c>
      <c r="Q165" s="36">
        <v>994.75780126999996</v>
      </c>
      <c r="R165" s="36">
        <v>988.71252374999995</v>
      </c>
      <c r="S165" s="36">
        <v>966.85797030999993</v>
      </c>
      <c r="T165" s="36">
        <v>964.45653694999999</v>
      </c>
      <c r="U165" s="36">
        <v>970.71737479000001</v>
      </c>
      <c r="V165" s="36">
        <v>977.67721841000002</v>
      </c>
      <c r="W165" s="36">
        <v>993.3845705</v>
      </c>
      <c r="X165" s="36">
        <v>991.40244891999998</v>
      </c>
      <c r="Y165" s="36">
        <v>1062.89989683</v>
      </c>
    </row>
    <row r="166" spans="1:25" x14ac:dyDescent="0.2">
      <c r="A166" s="35">
        <v>16</v>
      </c>
      <c r="B166" s="36">
        <v>1079.0537228799999</v>
      </c>
      <c r="C166" s="36">
        <v>1124.8588990600001</v>
      </c>
      <c r="D166" s="36">
        <v>1149.7396484599999</v>
      </c>
      <c r="E166" s="36">
        <v>1142.84907092</v>
      </c>
      <c r="F166" s="36">
        <v>1155.18027463</v>
      </c>
      <c r="G166" s="36">
        <v>1145.8032763299998</v>
      </c>
      <c r="H166" s="36">
        <v>1112.54825686</v>
      </c>
      <c r="I166" s="36">
        <v>1070.11344334</v>
      </c>
      <c r="J166" s="36">
        <v>999.85749362000001</v>
      </c>
      <c r="K166" s="36">
        <v>964.02096437</v>
      </c>
      <c r="L166" s="36">
        <v>934.52415406</v>
      </c>
      <c r="M166" s="36">
        <v>910.23356085</v>
      </c>
      <c r="N166" s="36">
        <v>922.60149772</v>
      </c>
      <c r="O166" s="36">
        <v>900.08652185999995</v>
      </c>
      <c r="P166" s="36">
        <v>912.17986752000002</v>
      </c>
      <c r="Q166" s="36">
        <v>923.50502624000001</v>
      </c>
      <c r="R166" s="36">
        <v>921.00415679000002</v>
      </c>
      <c r="S166" s="36">
        <v>921.06396322000001</v>
      </c>
      <c r="T166" s="36">
        <v>925.31143945999997</v>
      </c>
      <c r="U166" s="36">
        <v>937.14272574999995</v>
      </c>
      <c r="V166" s="36">
        <v>935.87665542999991</v>
      </c>
      <c r="W166" s="36">
        <v>919.43157669999994</v>
      </c>
      <c r="X166" s="36">
        <v>950.93470752999997</v>
      </c>
      <c r="Y166" s="36">
        <v>974.94128651999995</v>
      </c>
    </row>
    <row r="167" spans="1:25" x14ac:dyDescent="0.2">
      <c r="A167" s="35">
        <v>17</v>
      </c>
      <c r="B167" s="36">
        <v>1162.9623123900001</v>
      </c>
      <c r="C167" s="36">
        <v>1164.3378474299998</v>
      </c>
      <c r="D167" s="36">
        <v>1194.76982524</v>
      </c>
      <c r="E167" s="36">
        <v>1245.5919451300001</v>
      </c>
      <c r="F167" s="36">
        <v>1224.7791503899998</v>
      </c>
      <c r="G167" s="36">
        <v>1217.8226999200001</v>
      </c>
      <c r="H167" s="36">
        <v>1175.7609804899998</v>
      </c>
      <c r="I167" s="36">
        <v>1137.0055930499998</v>
      </c>
      <c r="J167" s="36">
        <v>1049.38503784</v>
      </c>
      <c r="K167" s="36">
        <v>993.90261477000001</v>
      </c>
      <c r="L167" s="36">
        <v>970.88609150000002</v>
      </c>
      <c r="M167" s="36">
        <v>955.73574115999998</v>
      </c>
      <c r="N167" s="36">
        <v>985.74149527999998</v>
      </c>
      <c r="O167" s="36">
        <v>992.18588763999992</v>
      </c>
      <c r="P167" s="36">
        <v>1005.40895313</v>
      </c>
      <c r="Q167" s="36">
        <v>1021.76745876</v>
      </c>
      <c r="R167" s="36">
        <v>1021.0264574299999</v>
      </c>
      <c r="S167" s="36">
        <v>1016.8152820299999</v>
      </c>
      <c r="T167" s="36">
        <v>1009.6323579599999</v>
      </c>
      <c r="U167" s="36">
        <v>1013.08797698</v>
      </c>
      <c r="V167" s="36">
        <v>990.59446978999995</v>
      </c>
      <c r="W167" s="36">
        <v>1000.1960220999999</v>
      </c>
      <c r="X167" s="36">
        <v>1062.37402557</v>
      </c>
      <c r="Y167" s="36">
        <v>1125.2885767899998</v>
      </c>
    </row>
    <row r="168" spans="1:25" x14ac:dyDescent="0.2">
      <c r="A168" s="35">
        <v>18</v>
      </c>
      <c r="B168" s="36">
        <v>1143.1495785500001</v>
      </c>
      <c r="C168" s="36">
        <v>1160.6037486</v>
      </c>
      <c r="D168" s="36">
        <v>1208.6841425399998</v>
      </c>
      <c r="E168" s="36">
        <v>1244.4724576200001</v>
      </c>
      <c r="F168" s="36">
        <v>1256.9601977100001</v>
      </c>
      <c r="G168" s="36">
        <v>1243.1755097199998</v>
      </c>
      <c r="H168" s="36">
        <v>1179.0166689600001</v>
      </c>
      <c r="I168" s="36">
        <v>1090.94874536</v>
      </c>
      <c r="J168" s="36">
        <v>1011.18616129</v>
      </c>
      <c r="K168" s="36">
        <v>1006.84464686</v>
      </c>
      <c r="L168" s="36">
        <v>1011.13852822</v>
      </c>
      <c r="M168" s="36">
        <v>1040.63139437</v>
      </c>
      <c r="N168" s="36">
        <v>1040.4221106999998</v>
      </c>
      <c r="O168" s="36">
        <v>1051.4449719700001</v>
      </c>
      <c r="P168" s="36">
        <v>1044.43231818</v>
      </c>
      <c r="Q168" s="36">
        <v>1039.3158776199998</v>
      </c>
      <c r="R168" s="36">
        <v>1021.88432599</v>
      </c>
      <c r="S168" s="36">
        <v>1001.58925239</v>
      </c>
      <c r="T168" s="36">
        <v>1000.73953146</v>
      </c>
      <c r="U168" s="36">
        <v>996.85912604999999</v>
      </c>
      <c r="V168" s="36">
        <v>996.54331142000001</v>
      </c>
      <c r="W168" s="36">
        <v>1002.00724865</v>
      </c>
      <c r="X168" s="36">
        <v>976.84454876999996</v>
      </c>
      <c r="Y168" s="36">
        <v>1047.6229171699999</v>
      </c>
    </row>
    <row r="169" spans="1:25" x14ac:dyDescent="0.2">
      <c r="A169" s="35">
        <v>19</v>
      </c>
      <c r="B169" s="36">
        <v>1118.5547635100002</v>
      </c>
      <c r="C169" s="36">
        <v>1153.8130701300001</v>
      </c>
      <c r="D169" s="36">
        <v>1187.3906309600002</v>
      </c>
      <c r="E169" s="36">
        <v>1204.2235012299998</v>
      </c>
      <c r="F169" s="36">
        <v>1211.6504545500002</v>
      </c>
      <c r="G169" s="36">
        <v>1190.4612934299998</v>
      </c>
      <c r="H169" s="36">
        <v>1116.1893282299998</v>
      </c>
      <c r="I169" s="36">
        <v>1049.8592576999999</v>
      </c>
      <c r="J169" s="36">
        <v>1000.68278247</v>
      </c>
      <c r="K169" s="36">
        <v>968.81714302</v>
      </c>
      <c r="L169" s="36">
        <v>983.64730223999993</v>
      </c>
      <c r="M169" s="36">
        <v>972.72263193999993</v>
      </c>
      <c r="N169" s="36">
        <v>956.19270408</v>
      </c>
      <c r="O169" s="36">
        <v>970.39981785999998</v>
      </c>
      <c r="P169" s="36">
        <v>969.23279378999996</v>
      </c>
      <c r="Q169" s="36">
        <v>974.20358707999992</v>
      </c>
      <c r="R169" s="36">
        <v>967.97494384999993</v>
      </c>
      <c r="S169" s="36">
        <v>975.19634814999995</v>
      </c>
      <c r="T169" s="36">
        <v>969.12582438999993</v>
      </c>
      <c r="U169" s="36">
        <v>963.38401847</v>
      </c>
      <c r="V169" s="36">
        <v>963.23008305999997</v>
      </c>
      <c r="W169" s="36">
        <v>988.16433562999998</v>
      </c>
      <c r="X169" s="36">
        <v>962.88051309000002</v>
      </c>
      <c r="Y169" s="36">
        <v>1007.6391029399999</v>
      </c>
    </row>
    <row r="170" spans="1:25" x14ac:dyDescent="0.2">
      <c r="A170" s="35">
        <v>20</v>
      </c>
      <c r="B170" s="36">
        <v>1131.96325583</v>
      </c>
      <c r="C170" s="36">
        <v>1183.15274228</v>
      </c>
      <c r="D170" s="36">
        <v>1253.1657504300001</v>
      </c>
      <c r="E170" s="36">
        <v>1245.0065985699998</v>
      </c>
      <c r="F170" s="36">
        <v>1243.8424956099998</v>
      </c>
      <c r="G170" s="36">
        <v>1219.8303781700001</v>
      </c>
      <c r="H170" s="36">
        <v>1147.4543690599999</v>
      </c>
      <c r="I170" s="36">
        <v>1104.3064531999999</v>
      </c>
      <c r="J170" s="36">
        <v>1065.0577370000001</v>
      </c>
      <c r="K170" s="36">
        <v>1023.72631257</v>
      </c>
      <c r="L170" s="36">
        <v>1033.3840372999998</v>
      </c>
      <c r="M170" s="36">
        <v>1037.0266204899999</v>
      </c>
      <c r="N170" s="36">
        <v>1035.59613326</v>
      </c>
      <c r="O170" s="36">
        <v>1045.50880082</v>
      </c>
      <c r="P170" s="36">
        <v>1050.0432994099999</v>
      </c>
      <c r="Q170" s="36">
        <v>1043.90419101</v>
      </c>
      <c r="R170" s="36">
        <v>1060.9991244799999</v>
      </c>
      <c r="S170" s="36">
        <v>1050.3311910499999</v>
      </c>
      <c r="T170" s="36">
        <v>1040.85413546</v>
      </c>
      <c r="U170" s="36">
        <v>1030.69065039</v>
      </c>
      <c r="V170" s="36">
        <v>1017.49516454</v>
      </c>
      <c r="W170" s="36">
        <v>1034.7165278799998</v>
      </c>
      <c r="X170" s="36">
        <v>1040.63438804</v>
      </c>
      <c r="Y170" s="36">
        <v>1103.8961709199998</v>
      </c>
    </row>
    <row r="171" spans="1:25" x14ac:dyDescent="0.2">
      <c r="A171" s="35">
        <v>21</v>
      </c>
      <c r="B171" s="36">
        <v>1135.3699655599999</v>
      </c>
      <c r="C171" s="36">
        <v>1143.2252107300001</v>
      </c>
      <c r="D171" s="36">
        <v>1174.42828052</v>
      </c>
      <c r="E171" s="36">
        <v>1224.8996473399998</v>
      </c>
      <c r="F171" s="36">
        <v>1239.8630635200002</v>
      </c>
      <c r="G171" s="36">
        <v>1215.4463139099998</v>
      </c>
      <c r="H171" s="36">
        <v>1146.6084344599999</v>
      </c>
      <c r="I171" s="36">
        <v>1089.28838348</v>
      </c>
      <c r="J171" s="36">
        <v>966.56136541000001</v>
      </c>
      <c r="K171" s="36">
        <v>1032.9289034999999</v>
      </c>
      <c r="L171" s="36">
        <v>1026.81833755</v>
      </c>
      <c r="M171" s="36">
        <v>1016.28914035</v>
      </c>
      <c r="N171" s="36">
        <v>997.08196536999992</v>
      </c>
      <c r="O171" s="36">
        <v>1022.4415002</v>
      </c>
      <c r="P171" s="36">
        <v>1011.4558857999999</v>
      </c>
      <c r="Q171" s="36">
        <v>1000.3109173399999</v>
      </c>
      <c r="R171" s="36">
        <v>1010.67433296</v>
      </c>
      <c r="S171" s="36">
        <v>1003.98622926</v>
      </c>
      <c r="T171" s="36">
        <v>1004.5375101999999</v>
      </c>
      <c r="U171" s="36">
        <v>1017.1462288299999</v>
      </c>
      <c r="V171" s="36">
        <v>988.90695995999999</v>
      </c>
      <c r="W171" s="36">
        <v>992.25822215999995</v>
      </c>
      <c r="X171" s="36">
        <v>1056.66307689</v>
      </c>
      <c r="Y171" s="36">
        <v>1124.8510261299998</v>
      </c>
    </row>
    <row r="172" spans="1:25" x14ac:dyDescent="0.2">
      <c r="A172" s="35">
        <v>22</v>
      </c>
      <c r="B172" s="36">
        <v>1108.1913594399998</v>
      </c>
      <c r="C172" s="36">
        <v>1169.9090855200002</v>
      </c>
      <c r="D172" s="36">
        <v>1201.2334724299999</v>
      </c>
      <c r="E172" s="36">
        <v>1264.1321292500002</v>
      </c>
      <c r="F172" s="36">
        <v>1277.5681540599999</v>
      </c>
      <c r="G172" s="36">
        <v>1270.2181455899999</v>
      </c>
      <c r="H172" s="36">
        <v>1182.8691614899999</v>
      </c>
      <c r="I172" s="36">
        <v>1083.75513755</v>
      </c>
      <c r="J172" s="36">
        <v>1017.0296928099999</v>
      </c>
      <c r="K172" s="36">
        <v>992.61783907999995</v>
      </c>
      <c r="L172" s="36">
        <v>969.92049253999994</v>
      </c>
      <c r="M172" s="36">
        <v>964.23369975999992</v>
      </c>
      <c r="N172" s="36">
        <v>950.66836440999998</v>
      </c>
      <c r="O172" s="36">
        <v>961.75791012999991</v>
      </c>
      <c r="P172" s="36">
        <v>960.37023929999998</v>
      </c>
      <c r="Q172" s="36">
        <v>952.82565978000002</v>
      </c>
      <c r="R172" s="36">
        <v>956.94569926999998</v>
      </c>
      <c r="S172" s="36">
        <v>962.00801027</v>
      </c>
      <c r="T172" s="36">
        <v>969.58512428999995</v>
      </c>
      <c r="U172" s="36">
        <v>968.60436915000003</v>
      </c>
      <c r="V172" s="36">
        <v>965.61834669999996</v>
      </c>
      <c r="W172" s="36">
        <v>965.57767254999999</v>
      </c>
      <c r="X172" s="36">
        <v>1137.8554287299999</v>
      </c>
      <c r="Y172" s="36">
        <v>1115.2599717600001</v>
      </c>
    </row>
    <row r="173" spans="1:25" x14ac:dyDescent="0.2">
      <c r="A173" s="35">
        <v>23</v>
      </c>
      <c r="B173" s="36">
        <v>1185.01237545</v>
      </c>
      <c r="C173" s="36">
        <v>1252.8239994300002</v>
      </c>
      <c r="D173" s="36">
        <v>1280.41259124</v>
      </c>
      <c r="E173" s="36">
        <v>1325.1723934500001</v>
      </c>
      <c r="F173" s="36">
        <v>1309.03330981</v>
      </c>
      <c r="G173" s="36">
        <v>1260.36733551</v>
      </c>
      <c r="H173" s="36">
        <v>1175.3927069199999</v>
      </c>
      <c r="I173" s="36">
        <v>1104.4309408199999</v>
      </c>
      <c r="J173" s="36">
        <v>1160.0971570500001</v>
      </c>
      <c r="K173" s="36">
        <v>981.82538116000001</v>
      </c>
      <c r="L173" s="36">
        <v>992.57301969999992</v>
      </c>
      <c r="M173" s="36">
        <v>993.08348130000002</v>
      </c>
      <c r="N173" s="36">
        <v>998.10979560999999</v>
      </c>
      <c r="O173" s="36">
        <v>1001.29797647</v>
      </c>
      <c r="P173" s="36">
        <v>1016.7703229499999</v>
      </c>
      <c r="Q173" s="36">
        <v>1001.54732213</v>
      </c>
      <c r="R173" s="36">
        <v>1005.10368206</v>
      </c>
      <c r="S173" s="36">
        <v>1002.69129119</v>
      </c>
      <c r="T173" s="36">
        <v>1001.3167270199999</v>
      </c>
      <c r="U173" s="36">
        <v>993.52146680999999</v>
      </c>
      <c r="V173" s="36">
        <v>1002.95433583</v>
      </c>
      <c r="W173" s="36">
        <v>1019.63671276</v>
      </c>
      <c r="X173" s="36">
        <v>1217.3981247699999</v>
      </c>
      <c r="Y173" s="36">
        <v>1179.0028223899999</v>
      </c>
    </row>
    <row r="174" spans="1:25" x14ac:dyDescent="0.2">
      <c r="A174" s="35">
        <v>24</v>
      </c>
      <c r="B174" s="36">
        <v>1126.5588487800001</v>
      </c>
      <c r="C174" s="36">
        <v>1140.4926999599998</v>
      </c>
      <c r="D174" s="36">
        <v>1188.9258889299999</v>
      </c>
      <c r="E174" s="36">
        <v>1259.4822338200001</v>
      </c>
      <c r="F174" s="36">
        <v>1300.6647438499999</v>
      </c>
      <c r="G174" s="36">
        <v>1300.4613741200001</v>
      </c>
      <c r="H174" s="36">
        <v>1300.3590472299998</v>
      </c>
      <c r="I174" s="36">
        <v>1289.97636212</v>
      </c>
      <c r="J174" s="36">
        <v>1127.7578694700001</v>
      </c>
      <c r="K174" s="36">
        <v>1051.92499301</v>
      </c>
      <c r="L174" s="36">
        <v>989.66192052999997</v>
      </c>
      <c r="M174" s="36">
        <v>981.35497165999993</v>
      </c>
      <c r="N174" s="36">
        <v>976.52091957999994</v>
      </c>
      <c r="O174" s="36">
        <v>989.35449132999997</v>
      </c>
      <c r="P174" s="36">
        <v>1001.0707042199999</v>
      </c>
      <c r="Q174" s="36">
        <v>1010.3752716</v>
      </c>
      <c r="R174" s="36">
        <v>998.75409580999997</v>
      </c>
      <c r="S174" s="36">
        <v>1002.9604289299999</v>
      </c>
      <c r="T174" s="36">
        <v>1005.82922561</v>
      </c>
      <c r="U174" s="36">
        <v>1020.0301483999999</v>
      </c>
      <c r="V174" s="36">
        <v>995.49963573000002</v>
      </c>
      <c r="W174" s="36">
        <v>980.01413628</v>
      </c>
      <c r="X174" s="36">
        <v>1025.6513639899999</v>
      </c>
      <c r="Y174" s="36">
        <v>1033.16005991</v>
      </c>
    </row>
    <row r="175" spans="1:25" x14ac:dyDescent="0.2">
      <c r="A175" s="35">
        <v>25</v>
      </c>
      <c r="B175" s="36">
        <v>1046.12942318</v>
      </c>
      <c r="C175" s="36">
        <v>1170.3141871100001</v>
      </c>
      <c r="D175" s="36">
        <v>1079.2059788900001</v>
      </c>
      <c r="E175" s="36">
        <v>1321.4658441400002</v>
      </c>
      <c r="F175" s="36">
        <v>1182.3304567099999</v>
      </c>
      <c r="G175" s="36">
        <v>1168.2808190299997</v>
      </c>
      <c r="H175" s="36">
        <v>1070.5121542500001</v>
      </c>
      <c r="I175" s="36">
        <v>1060.16714512</v>
      </c>
      <c r="J175" s="36">
        <v>1140.6054320499998</v>
      </c>
      <c r="K175" s="36">
        <v>1159.1880719299998</v>
      </c>
      <c r="L175" s="36">
        <v>1142.0599986900002</v>
      </c>
      <c r="M175" s="36">
        <v>1133.7992839899998</v>
      </c>
      <c r="N175" s="36">
        <v>1132.05373405</v>
      </c>
      <c r="O175" s="36">
        <v>1131.40922409</v>
      </c>
      <c r="P175" s="36">
        <v>1127.42693401</v>
      </c>
      <c r="Q175" s="36">
        <v>1128.63849811</v>
      </c>
      <c r="R175" s="36">
        <v>1117.1678563999999</v>
      </c>
      <c r="S175" s="36">
        <v>1125.5996555400002</v>
      </c>
      <c r="T175" s="36">
        <v>1126.81140628</v>
      </c>
      <c r="U175" s="36">
        <v>1124.32290332</v>
      </c>
      <c r="V175" s="36">
        <v>1121.91896387</v>
      </c>
      <c r="W175" s="36">
        <v>1157.2897972599999</v>
      </c>
      <c r="X175" s="36">
        <v>1229.67572943</v>
      </c>
      <c r="Y175" s="36">
        <v>1070.4782306</v>
      </c>
    </row>
    <row r="176" spans="1:25" x14ac:dyDescent="0.2">
      <c r="A176" s="35">
        <v>26</v>
      </c>
      <c r="B176" s="36">
        <v>1042.20010525</v>
      </c>
      <c r="C176" s="36">
        <v>1097.5231934799999</v>
      </c>
      <c r="D176" s="36">
        <v>1145.9213728700001</v>
      </c>
      <c r="E176" s="36">
        <v>1157.8745504499998</v>
      </c>
      <c r="F176" s="36">
        <v>1171.3221344099998</v>
      </c>
      <c r="G176" s="36">
        <v>1154.1050061800001</v>
      </c>
      <c r="H176" s="36">
        <v>1101.5677355099999</v>
      </c>
      <c r="I176" s="36">
        <v>1059.1725146899998</v>
      </c>
      <c r="J176" s="36">
        <v>1316.7216236499999</v>
      </c>
      <c r="K176" s="36">
        <v>1302.7113451199998</v>
      </c>
      <c r="L176" s="36">
        <v>1246.9779022500002</v>
      </c>
      <c r="M176" s="36">
        <v>1199.7175945200001</v>
      </c>
      <c r="N176" s="36">
        <v>1242.4509311100001</v>
      </c>
      <c r="O176" s="36">
        <v>1199.9593601500001</v>
      </c>
      <c r="P176" s="36">
        <v>1212.0210075800001</v>
      </c>
      <c r="Q176" s="36">
        <v>1217.20374911</v>
      </c>
      <c r="R176" s="36">
        <v>1211.3602569300001</v>
      </c>
      <c r="S176" s="36">
        <v>1206.8952135899999</v>
      </c>
      <c r="T176" s="36">
        <v>1246.3987186499999</v>
      </c>
      <c r="U176" s="36">
        <v>1270.0731778700001</v>
      </c>
      <c r="V176" s="36">
        <v>1261.68867168</v>
      </c>
      <c r="W176" s="36">
        <v>1232.7686231399998</v>
      </c>
      <c r="X176" s="36">
        <v>1265.8872439000002</v>
      </c>
      <c r="Y176" s="36">
        <v>1255.9970620999998</v>
      </c>
    </row>
    <row r="177" spans="1:25" x14ac:dyDescent="0.2">
      <c r="A177" s="35">
        <v>27</v>
      </c>
      <c r="B177" s="36">
        <v>1207.2850612699999</v>
      </c>
      <c r="C177" s="36">
        <v>1161.3620655499999</v>
      </c>
      <c r="D177" s="36">
        <v>1158.9687302299999</v>
      </c>
      <c r="E177" s="36">
        <v>1177.5071628800001</v>
      </c>
      <c r="F177" s="36">
        <v>1177.6000869599998</v>
      </c>
      <c r="G177" s="36">
        <v>1092.8617298700001</v>
      </c>
      <c r="H177" s="36">
        <v>1030.8315268199999</v>
      </c>
      <c r="I177" s="36">
        <v>1124.6189532600001</v>
      </c>
      <c r="J177" s="36">
        <v>1078.52872742</v>
      </c>
      <c r="K177" s="36">
        <v>1123.40305197</v>
      </c>
      <c r="L177" s="36">
        <v>1111.0094128400001</v>
      </c>
      <c r="M177" s="36">
        <v>1110.4668252800002</v>
      </c>
      <c r="N177" s="36">
        <v>1109.6719818500001</v>
      </c>
      <c r="O177" s="36">
        <v>1093.97090918</v>
      </c>
      <c r="P177" s="36">
        <v>1112.7817514899998</v>
      </c>
      <c r="Q177" s="36">
        <v>1102.91647053</v>
      </c>
      <c r="R177" s="36">
        <v>1096.1193983600001</v>
      </c>
      <c r="S177" s="36">
        <v>1096.2996803999999</v>
      </c>
      <c r="T177" s="36">
        <v>1027.6166410199999</v>
      </c>
      <c r="U177" s="36">
        <v>1033.46552552</v>
      </c>
      <c r="V177" s="36">
        <v>1017.89232134</v>
      </c>
      <c r="W177" s="36">
        <v>1125.4500814499997</v>
      </c>
      <c r="X177" s="36">
        <v>1093.6049434299998</v>
      </c>
      <c r="Y177" s="36">
        <v>1132.03360062</v>
      </c>
    </row>
    <row r="178" spans="1:25" x14ac:dyDescent="0.2">
      <c r="A178" s="35">
        <v>28</v>
      </c>
      <c r="B178" s="36">
        <v>1105.358622</v>
      </c>
      <c r="C178" s="36">
        <v>1149.7959299499998</v>
      </c>
      <c r="D178" s="36">
        <v>1184.3441022100001</v>
      </c>
      <c r="E178" s="36">
        <v>1206.1547179300001</v>
      </c>
      <c r="F178" s="36">
        <v>1181.6238639399999</v>
      </c>
      <c r="G178" s="36">
        <v>1187.3616729800001</v>
      </c>
      <c r="H178" s="36">
        <v>1206.3638632399998</v>
      </c>
      <c r="I178" s="36">
        <v>1162.1447337</v>
      </c>
      <c r="J178" s="36">
        <v>1136.1202258200001</v>
      </c>
      <c r="K178" s="36">
        <v>1182.1702629800002</v>
      </c>
      <c r="L178" s="36">
        <v>1150.8524877700002</v>
      </c>
      <c r="M178" s="36">
        <v>1129.1140025599998</v>
      </c>
      <c r="N178" s="36">
        <v>1132.1113533899997</v>
      </c>
      <c r="O178" s="36">
        <v>1135.8771522500001</v>
      </c>
      <c r="P178" s="36">
        <v>1147.9751071000001</v>
      </c>
      <c r="Q178" s="36">
        <v>1143.55018221</v>
      </c>
      <c r="R178" s="36">
        <v>1150.4510313999999</v>
      </c>
      <c r="S178" s="36">
        <v>1066.4107885999999</v>
      </c>
      <c r="T178" s="36">
        <v>1057.96342549</v>
      </c>
      <c r="U178" s="36">
        <v>1053.83710324</v>
      </c>
      <c r="V178" s="36">
        <v>1054.7855854700001</v>
      </c>
      <c r="W178" s="36">
        <v>1032.5375841599998</v>
      </c>
      <c r="X178" s="36">
        <v>988.45635030999995</v>
      </c>
      <c r="Y178" s="36">
        <v>1100.86026657</v>
      </c>
    </row>
    <row r="179" spans="1:25" x14ac:dyDescent="0.2">
      <c r="A179" s="35">
        <v>29</v>
      </c>
      <c r="B179" s="36">
        <v>1141.2147705299999</v>
      </c>
      <c r="C179" s="36">
        <v>1162.7818474999999</v>
      </c>
      <c r="D179" s="36">
        <v>1128.6944448200002</v>
      </c>
      <c r="E179" s="36">
        <v>1127.6241642499999</v>
      </c>
      <c r="F179" s="36">
        <v>1142.6396767800002</v>
      </c>
      <c r="G179" s="36">
        <v>1127.5358920399999</v>
      </c>
      <c r="H179" s="36">
        <v>1092.97971925</v>
      </c>
      <c r="I179" s="36">
        <v>1122.31504597</v>
      </c>
      <c r="J179" s="36">
        <v>1111.25262367</v>
      </c>
      <c r="K179" s="36">
        <v>1141.1736541300002</v>
      </c>
      <c r="L179" s="36">
        <v>1133.0202786</v>
      </c>
      <c r="M179" s="36">
        <v>1125.1215043299999</v>
      </c>
      <c r="N179" s="36">
        <v>1110.95687782</v>
      </c>
      <c r="O179" s="36">
        <v>1115.6316581999999</v>
      </c>
      <c r="P179" s="36">
        <v>1118.3884990400002</v>
      </c>
      <c r="Q179" s="36">
        <v>1113.09423165</v>
      </c>
      <c r="R179" s="36">
        <v>1131.9262559200001</v>
      </c>
      <c r="S179" s="36">
        <v>1121.2483066700001</v>
      </c>
      <c r="T179" s="36">
        <v>1153.1638973399999</v>
      </c>
      <c r="U179" s="36">
        <v>1155.4562047999998</v>
      </c>
      <c r="V179" s="36">
        <v>1146.6042419699997</v>
      </c>
      <c r="W179" s="36">
        <v>1135.7765102200001</v>
      </c>
      <c r="X179" s="36">
        <v>1135.2146189300001</v>
      </c>
      <c r="Y179" s="36">
        <v>1098.8153177099998</v>
      </c>
    </row>
    <row r="180" spans="1:25" x14ac:dyDescent="0.2">
      <c r="A180" s="35">
        <v>30</v>
      </c>
      <c r="B180" s="36">
        <v>1159.5120049799998</v>
      </c>
      <c r="C180" s="36">
        <v>1179.5671174999998</v>
      </c>
      <c r="D180" s="36">
        <v>1177.6786051300001</v>
      </c>
      <c r="E180" s="36">
        <v>1178.0337629000001</v>
      </c>
      <c r="F180" s="36">
        <v>1176.7161718699999</v>
      </c>
      <c r="G180" s="36">
        <v>1171.8032911700002</v>
      </c>
      <c r="H180" s="36">
        <v>1272.8834626399998</v>
      </c>
      <c r="I180" s="36">
        <v>1199.8652507100001</v>
      </c>
      <c r="J180" s="36">
        <v>1111.7644751600001</v>
      </c>
      <c r="K180" s="36">
        <v>1018.7618211299999</v>
      </c>
      <c r="L180" s="36">
        <v>1024.9894777700001</v>
      </c>
      <c r="M180" s="36">
        <v>1012.1763575699999</v>
      </c>
      <c r="N180" s="36">
        <v>1013.17023248</v>
      </c>
      <c r="O180" s="36">
        <v>1011.36637922</v>
      </c>
      <c r="P180" s="36">
        <v>1010.84534131</v>
      </c>
      <c r="Q180" s="36">
        <v>1010.0170228999999</v>
      </c>
      <c r="R180" s="36">
        <v>991.06113942000002</v>
      </c>
      <c r="S180" s="36">
        <v>991.83077758000002</v>
      </c>
      <c r="T180" s="36">
        <v>991.10827007</v>
      </c>
      <c r="U180" s="36">
        <v>989.19370133999996</v>
      </c>
      <c r="V180" s="36">
        <v>994.89807101999997</v>
      </c>
      <c r="W180" s="36">
        <v>1010.9852776199999</v>
      </c>
      <c r="X180" s="36">
        <v>1002.32936663</v>
      </c>
      <c r="Y180" s="36">
        <v>1093.05934321</v>
      </c>
    </row>
    <row r="181" spans="1:25" x14ac:dyDescent="0.2">
      <c r="A181" s="35">
        <v>31</v>
      </c>
      <c r="B181" s="36">
        <v>1190.9832957499998</v>
      </c>
      <c r="C181" s="36">
        <v>1183.1770592600001</v>
      </c>
      <c r="D181" s="36">
        <v>1113.7433239399998</v>
      </c>
      <c r="E181" s="36">
        <v>1132.62976729</v>
      </c>
      <c r="F181" s="36">
        <v>1135.7717801399999</v>
      </c>
      <c r="G181" s="36">
        <v>1125.1628642199998</v>
      </c>
      <c r="H181" s="36">
        <v>1113.7498870099998</v>
      </c>
      <c r="I181" s="36">
        <v>1166.0099202500001</v>
      </c>
      <c r="J181" s="36">
        <v>1138.8868828499999</v>
      </c>
      <c r="K181" s="36">
        <v>1019.51433929</v>
      </c>
      <c r="L181" s="36">
        <v>980.35588382999993</v>
      </c>
      <c r="M181" s="36">
        <v>958.83952730999999</v>
      </c>
      <c r="N181" s="36">
        <v>977.66714489999993</v>
      </c>
      <c r="O181" s="36">
        <v>981.83663565999996</v>
      </c>
      <c r="P181" s="36">
        <v>1026.2280041700001</v>
      </c>
      <c r="Q181" s="36">
        <v>1041.75277985</v>
      </c>
      <c r="R181" s="36">
        <v>1048.36616839</v>
      </c>
      <c r="S181" s="36">
        <v>1050.1044243299998</v>
      </c>
      <c r="T181" s="36">
        <v>1041.57387784</v>
      </c>
      <c r="U181" s="36">
        <v>1039.8371691699999</v>
      </c>
      <c r="V181" s="36">
        <v>998.94609136999998</v>
      </c>
      <c r="W181" s="36">
        <v>979.40535605000002</v>
      </c>
      <c r="X181" s="36">
        <v>1028.6385130499998</v>
      </c>
      <c r="Y181" s="36">
        <v>1069.21902028</v>
      </c>
    </row>
    <row r="182" spans="1:25" x14ac:dyDescent="0.2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3" spans="1:25" x14ac:dyDescent="0.2">
      <c r="A183" s="42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</row>
    <row r="184" spans="1:25" x14ac:dyDescent="0.2">
      <c r="A184" s="111" t="s">
        <v>0</v>
      </c>
      <c r="B184" s="112" t="s">
        <v>130</v>
      </c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</row>
    <row r="185" spans="1:25" x14ac:dyDescent="0.2">
      <c r="A185" s="111"/>
      <c r="B185" s="34" t="s">
        <v>74</v>
      </c>
      <c r="C185" s="34" t="s">
        <v>75</v>
      </c>
      <c r="D185" s="34" t="s">
        <v>76</v>
      </c>
      <c r="E185" s="34" t="s">
        <v>77</v>
      </c>
      <c r="F185" s="34" t="s">
        <v>78</v>
      </c>
      <c r="G185" s="34" t="s">
        <v>79</v>
      </c>
      <c r="H185" s="34" t="s">
        <v>80</v>
      </c>
      <c r="I185" s="34" t="s">
        <v>81</v>
      </c>
      <c r="J185" s="34" t="s">
        <v>82</v>
      </c>
      <c r="K185" s="34" t="s">
        <v>83</v>
      </c>
      <c r="L185" s="34" t="s">
        <v>84</v>
      </c>
      <c r="M185" s="34" t="s">
        <v>85</v>
      </c>
      <c r="N185" s="34" t="s">
        <v>86</v>
      </c>
      <c r="O185" s="34" t="s">
        <v>87</v>
      </c>
      <c r="P185" s="34" t="s">
        <v>88</v>
      </c>
      <c r="Q185" s="34" t="s">
        <v>89</v>
      </c>
      <c r="R185" s="34" t="s">
        <v>90</v>
      </c>
      <c r="S185" s="34" t="s">
        <v>91</v>
      </c>
      <c r="T185" s="34" t="s">
        <v>92</v>
      </c>
      <c r="U185" s="34" t="s">
        <v>93</v>
      </c>
      <c r="V185" s="34" t="s">
        <v>94</v>
      </c>
      <c r="W185" s="34" t="s">
        <v>95</v>
      </c>
      <c r="X185" s="34" t="s">
        <v>96</v>
      </c>
      <c r="Y185" s="34" t="s">
        <v>97</v>
      </c>
    </row>
    <row r="186" spans="1:25" x14ac:dyDescent="0.2">
      <c r="A186" s="35">
        <v>1</v>
      </c>
      <c r="B186" s="36">
        <v>1184.10926393</v>
      </c>
      <c r="C186" s="36">
        <v>1249.4804764</v>
      </c>
      <c r="D186" s="36">
        <v>1273.97099991</v>
      </c>
      <c r="E186" s="36">
        <v>1301.8163028199999</v>
      </c>
      <c r="F186" s="36">
        <v>1309.1435214000001</v>
      </c>
      <c r="G186" s="36">
        <v>1283.24911621</v>
      </c>
      <c r="H186" s="36">
        <v>1297.0857836600001</v>
      </c>
      <c r="I186" s="36">
        <v>1247.1245650799999</v>
      </c>
      <c r="J186" s="36">
        <v>1181.3222864300001</v>
      </c>
      <c r="K186" s="36">
        <v>1148.0809500799999</v>
      </c>
      <c r="L186" s="36">
        <v>1150.3135080299999</v>
      </c>
      <c r="M186" s="36">
        <v>1147.5169034400001</v>
      </c>
      <c r="N186" s="36">
        <v>1150.2219864399999</v>
      </c>
      <c r="O186" s="36">
        <v>1149.94670139</v>
      </c>
      <c r="P186" s="36">
        <v>1147.3947015399999</v>
      </c>
      <c r="Q186" s="36">
        <v>1130.48106512</v>
      </c>
      <c r="R186" s="36">
        <v>1122.3530404099999</v>
      </c>
      <c r="S186" s="36">
        <v>1142.1050418899999</v>
      </c>
      <c r="T186" s="36">
        <v>1151.1352998099999</v>
      </c>
      <c r="U186" s="36">
        <v>1154.38918704</v>
      </c>
      <c r="V186" s="36">
        <v>1160.5152538299999</v>
      </c>
      <c r="W186" s="36">
        <v>1139.80392835</v>
      </c>
      <c r="X186" s="36">
        <v>1162.0968732399999</v>
      </c>
      <c r="Y186" s="36">
        <v>1113.0090577000001</v>
      </c>
    </row>
    <row r="187" spans="1:25" x14ac:dyDescent="0.2">
      <c r="A187" s="35">
        <v>2</v>
      </c>
      <c r="B187" s="36">
        <v>1163.42369702</v>
      </c>
      <c r="C187" s="36">
        <v>1196.8264976400001</v>
      </c>
      <c r="D187" s="36">
        <v>1228.1787536899999</v>
      </c>
      <c r="E187" s="36">
        <v>1249.2489278</v>
      </c>
      <c r="F187" s="36">
        <v>1253.3508301300001</v>
      </c>
      <c r="G187" s="36">
        <v>1262.00998286</v>
      </c>
      <c r="H187" s="36">
        <v>1233.77247225</v>
      </c>
      <c r="I187" s="36">
        <v>1234.7283544100001</v>
      </c>
      <c r="J187" s="36">
        <v>1119.88690329</v>
      </c>
      <c r="K187" s="36">
        <v>1058.4329572299998</v>
      </c>
      <c r="L187" s="36">
        <v>1019.77214714</v>
      </c>
      <c r="M187" s="36">
        <v>1017.58772757</v>
      </c>
      <c r="N187" s="36">
        <v>1032.1380302600001</v>
      </c>
      <c r="O187" s="36">
        <v>1031.28020358</v>
      </c>
      <c r="P187" s="36">
        <v>1043.5460013100001</v>
      </c>
      <c r="Q187" s="36">
        <v>1048.3196788199998</v>
      </c>
      <c r="R187" s="36">
        <v>1049.8638614000001</v>
      </c>
      <c r="S187" s="36">
        <v>1052.5094606299999</v>
      </c>
      <c r="T187" s="36">
        <v>1048.4431065799999</v>
      </c>
      <c r="U187" s="36">
        <v>1054.1956927200001</v>
      </c>
      <c r="V187" s="36">
        <v>1050.5738734900001</v>
      </c>
      <c r="W187" s="36">
        <v>1033.23821</v>
      </c>
      <c r="X187" s="36">
        <v>1046.64485726</v>
      </c>
      <c r="Y187" s="36">
        <v>1120.0832099899999</v>
      </c>
    </row>
    <row r="188" spans="1:25" x14ac:dyDescent="0.2">
      <c r="A188" s="35">
        <v>3</v>
      </c>
      <c r="B188" s="36">
        <v>1110.74747222</v>
      </c>
      <c r="C188" s="36">
        <v>1108.09222267</v>
      </c>
      <c r="D188" s="36">
        <v>1146.24864196</v>
      </c>
      <c r="E188" s="36">
        <v>1153.2838228599999</v>
      </c>
      <c r="F188" s="36">
        <v>1161.1233869999999</v>
      </c>
      <c r="G188" s="36">
        <v>1158.11108044</v>
      </c>
      <c r="H188" s="36">
        <v>1133.7116591399999</v>
      </c>
      <c r="I188" s="36">
        <v>1207.59450165</v>
      </c>
      <c r="J188" s="36">
        <v>1149.5578795700001</v>
      </c>
      <c r="K188" s="36">
        <v>1078.9147765100001</v>
      </c>
      <c r="L188" s="36">
        <v>1032.2781012999999</v>
      </c>
      <c r="M188" s="36">
        <v>1019.62606422</v>
      </c>
      <c r="N188" s="36">
        <v>1034.1675473800001</v>
      </c>
      <c r="O188" s="36">
        <v>1036.05948066</v>
      </c>
      <c r="P188" s="36">
        <v>1040.5056304699999</v>
      </c>
      <c r="Q188" s="36">
        <v>1045.4351123199999</v>
      </c>
      <c r="R188" s="36">
        <v>1049.05961916</v>
      </c>
      <c r="S188" s="36">
        <v>1043.4868402500001</v>
      </c>
      <c r="T188" s="36">
        <v>1034.0552485399999</v>
      </c>
      <c r="U188" s="36">
        <v>1042.0639034599999</v>
      </c>
      <c r="V188" s="36">
        <v>1035.5433697600001</v>
      </c>
      <c r="W188" s="36">
        <v>1012.41268383</v>
      </c>
      <c r="X188" s="36">
        <v>1048.1291089599999</v>
      </c>
      <c r="Y188" s="36">
        <v>1129.07122402</v>
      </c>
    </row>
    <row r="189" spans="1:25" x14ac:dyDescent="0.2">
      <c r="A189" s="35">
        <v>4</v>
      </c>
      <c r="B189" s="36">
        <v>1166.5425922899999</v>
      </c>
      <c r="C189" s="36">
        <v>1158.8819975900001</v>
      </c>
      <c r="D189" s="36">
        <v>1131.62889152</v>
      </c>
      <c r="E189" s="36">
        <v>1155.5048027400001</v>
      </c>
      <c r="F189" s="36">
        <v>1150.99488576</v>
      </c>
      <c r="G189" s="36">
        <v>1151.2108114999999</v>
      </c>
      <c r="H189" s="36">
        <v>1167.9250351000001</v>
      </c>
      <c r="I189" s="36">
        <v>1204.18396317</v>
      </c>
      <c r="J189" s="36">
        <v>1166.84964476</v>
      </c>
      <c r="K189" s="36">
        <v>1156.1977991599999</v>
      </c>
      <c r="L189" s="36">
        <v>1148.61960965</v>
      </c>
      <c r="M189" s="36">
        <v>1120.10919199</v>
      </c>
      <c r="N189" s="36">
        <v>1125.4674135</v>
      </c>
      <c r="O189" s="36">
        <v>954.26508870999999</v>
      </c>
      <c r="P189" s="36">
        <v>846.33533667999995</v>
      </c>
      <c r="Q189" s="36">
        <v>852.97631191999994</v>
      </c>
      <c r="R189" s="36">
        <v>857.62379740999995</v>
      </c>
      <c r="S189" s="36">
        <v>909.53202673999999</v>
      </c>
      <c r="T189" s="36">
        <v>994.59650982999995</v>
      </c>
      <c r="U189" s="36">
        <v>1062.7288703499999</v>
      </c>
      <c r="V189" s="36">
        <v>1139.1981409299999</v>
      </c>
      <c r="W189" s="36">
        <v>1158.0270671999999</v>
      </c>
      <c r="X189" s="36">
        <v>1201.11586599</v>
      </c>
      <c r="Y189" s="36">
        <v>1315.3990695800001</v>
      </c>
    </row>
    <row r="190" spans="1:25" x14ac:dyDescent="0.2">
      <c r="A190" s="35">
        <v>5</v>
      </c>
      <c r="B190" s="36">
        <v>1336.69418916</v>
      </c>
      <c r="C190" s="36">
        <v>1333.08085099</v>
      </c>
      <c r="D190" s="36">
        <v>1393.25246081</v>
      </c>
      <c r="E190" s="36">
        <v>1417.54442963</v>
      </c>
      <c r="F190" s="36">
        <v>1430.3686419000001</v>
      </c>
      <c r="G190" s="36">
        <v>1362.3685514599999</v>
      </c>
      <c r="H190" s="36">
        <v>1219.9360708500001</v>
      </c>
      <c r="I190" s="36">
        <v>1184.90521812</v>
      </c>
      <c r="J190" s="36">
        <v>1151.4337373999999</v>
      </c>
      <c r="K190" s="36">
        <v>1139.8073441199999</v>
      </c>
      <c r="L190" s="36">
        <v>1096.2730685900001</v>
      </c>
      <c r="M190" s="36">
        <v>1077.6096778699998</v>
      </c>
      <c r="N190" s="36">
        <v>1085.68400443</v>
      </c>
      <c r="O190" s="36">
        <v>1084.9632047</v>
      </c>
      <c r="P190" s="36">
        <v>1099.19557373</v>
      </c>
      <c r="Q190" s="36">
        <v>1106.2111841000001</v>
      </c>
      <c r="R190" s="36">
        <v>1107.1733609200001</v>
      </c>
      <c r="S190" s="36">
        <v>1120.8511243099999</v>
      </c>
      <c r="T190" s="36">
        <v>1118.3027567499998</v>
      </c>
      <c r="U190" s="36">
        <v>1130.84935832</v>
      </c>
      <c r="V190" s="36">
        <v>1128.9678348499999</v>
      </c>
      <c r="W190" s="36">
        <v>1102.52007675</v>
      </c>
      <c r="X190" s="36">
        <v>1131.95067851</v>
      </c>
      <c r="Y190" s="36">
        <v>1202.90396863</v>
      </c>
    </row>
    <row r="191" spans="1:25" x14ac:dyDescent="0.2">
      <c r="A191" s="35">
        <v>6</v>
      </c>
      <c r="B191" s="36">
        <v>1285.03176001</v>
      </c>
      <c r="C191" s="36">
        <v>1347.71437418</v>
      </c>
      <c r="D191" s="36">
        <v>1407.7031773199999</v>
      </c>
      <c r="E191" s="36">
        <v>1426.3322310799999</v>
      </c>
      <c r="F191" s="36">
        <v>1435.50670818</v>
      </c>
      <c r="G191" s="36">
        <v>1424.41330156</v>
      </c>
      <c r="H191" s="36">
        <v>1356.1751052499999</v>
      </c>
      <c r="I191" s="36">
        <v>1270.2564972099999</v>
      </c>
      <c r="J191" s="36">
        <v>1202.28811627</v>
      </c>
      <c r="K191" s="36">
        <v>1164.9651730799999</v>
      </c>
      <c r="L191" s="36">
        <v>1124.8290694500001</v>
      </c>
      <c r="M191" s="36">
        <v>1115.2406059099999</v>
      </c>
      <c r="N191" s="36">
        <v>1118.6199161700001</v>
      </c>
      <c r="O191" s="36">
        <v>1100.9670286099999</v>
      </c>
      <c r="P191" s="36">
        <v>1106.9465938899998</v>
      </c>
      <c r="Q191" s="36">
        <v>1125.6719679099999</v>
      </c>
      <c r="R191" s="36">
        <v>1128.2427073200001</v>
      </c>
      <c r="S191" s="36">
        <v>1134.05713567</v>
      </c>
      <c r="T191" s="36">
        <v>1140.8163133400001</v>
      </c>
      <c r="U191" s="36">
        <v>1147.0219964299999</v>
      </c>
      <c r="V191" s="36">
        <v>1146.3470655599999</v>
      </c>
      <c r="W191" s="36">
        <v>1123.61331696</v>
      </c>
      <c r="X191" s="36">
        <v>1146.90573124</v>
      </c>
      <c r="Y191" s="36">
        <v>1210.55984384</v>
      </c>
    </row>
    <row r="192" spans="1:25" x14ac:dyDescent="0.2">
      <c r="A192" s="35">
        <v>7</v>
      </c>
      <c r="B192" s="36">
        <v>1209.4494242599999</v>
      </c>
      <c r="C192" s="36">
        <v>1256.971072</v>
      </c>
      <c r="D192" s="36">
        <v>1238.4160670199999</v>
      </c>
      <c r="E192" s="36">
        <v>1236.0734081099999</v>
      </c>
      <c r="F192" s="36">
        <v>1235.58613511</v>
      </c>
      <c r="G192" s="36">
        <v>1243.9726521699999</v>
      </c>
      <c r="H192" s="36">
        <v>1274.221526</v>
      </c>
      <c r="I192" s="36">
        <v>1228.5036281299999</v>
      </c>
      <c r="J192" s="36">
        <v>1140.7776619700001</v>
      </c>
      <c r="K192" s="36">
        <v>1129.63032815</v>
      </c>
      <c r="L192" s="36">
        <v>1116.8460390299999</v>
      </c>
      <c r="M192" s="36">
        <v>1111.9336439499998</v>
      </c>
      <c r="N192" s="36">
        <v>1117.15400858</v>
      </c>
      <c r="O192" s="36">
        <v>1101.6388643099999</v>
      </c>
      <c r="P192" s="36">
        <v>1110.0924427099999</v>
      </c>
      <c r="Q192" s="36">
        <v>1126.56557002</v>
      </c>
      <c r="R192" s="36">
        <v>1110.3695342000001</v>
      </c>
      <c r="S192" s="36">
        <v>1102.28926482</v>
      </c>
      <c r="T192" s="36">
        <v>1117.8799804499999</v>
      </c>
      <c r="U192" s="36">
        <v>1123.9285161799999</v>
      </c>
      <c r="V192" s="36">
        <v>1131.4596018500001</v>
      </c>
      <c r="W192" s="36">
        <v>1107.0976210599999</v>
      </c>
      <c r="X192" s="36">
        <v>1124.1103690899999</v>
      </c>
      <c r="Y192" s="36">
        <v>1177.40008371</v>
      </c>
    </row>
    <row r="193" spans="1:25" x14ac:dyDescent="0.2">
      <c r="A193" s="35">
        <v>8</v>
      </c>
      <c r="B193" s="36">
        <v>1106.73801484</v>
      </c>
      <c r="C193" s="36">
        <v>1165.52565519</v>
      </c>
      <c r="D193" s="36">
        <v>1192.4182423899999</v>
      </c>
      <c r="E193" s="36">
        <v>1242.21218148</v>
      </c>
      <c r="F193" s="36">
        <v>1248.07124374</v>
      </c>
      <c r="G193" s="36">
        <v>1247.59292136</v>
      </c>
      <c r="H193" s="36">
        <v>1198.96588008</v>
      </c>
      <c r="I193" s="36">
        <v>1139.7608207599999</v>
      </c>
      <c r="J193" s="36">
        <v>1148.0433817599999</v>
      </c>
      <c r="K193" s="36">
        <v>1079.43581799</v>
      </c>
      <c r="L193" s="36">
        <v>1073.17278405</v>
      </c>
      <c r="M193" s="36">
        <v>1043.3444575600001</v>
      </c>
      <c r="N193" s="36">
        <v>1022.1665042</v>
      </c>
      <c r="O193" s="36">
        <v>1028.0211102399999</v>
      </c>
      <c r="P193" s="36">
        <v>1035.5315694999999</v>
      </c>
      <c r="Q193" s="36">
        <v>1027.5450869000001</v>
      </c>
      <c r="R193" s="36">
        <v>1044.96842539</v>
      </c>
      <c r="S193" s="36">
        <v>1057.91952569</v>
      </c>
      <c r="T193" s="36">
        <v>1069.3223030899999</v>
      </c>
      <c r="U193" s="36">
        <v>1073.8730661300001</v>
      </c>
      <c r="V193" s="36">
        <v>1055.6972166400001</v>
      </c>
      <c r="W193" s="36">
        <v>1074.2114207</v>
      </c>
      <c r="X193" s="36">
        <v>1104.2000489699999</v>
      </c>
      <c r="Y193" s="36">
        <v>1149.01224966</v>
      </c>
    </row>
    <row r="194" spans="1:25" x14ac:dyDescent="0.2">
      <c r="A194" s="35">
        <v>9</v>
      </c>
      <c r="B194" s="36">
        <v>1181.73471763</v>
      </c>
      <c r="C194" s="36">
        <v>1221.5428213099999</v>
      </c>
      <c r="D194" s="36">
        <v>1216.3257606899999</v>
      </c>
      <c r="E194" s="36">
        <v>1212.57838079</v>
      </c>
      <c r="F194" s="36">
        <v>1326.34720427</v>
      </c>
      <c r="G194" s="36">
        <v>1206.84349406</v>
      </c>
      <c r="H194" s="36">
        <v>1229.5881757899999</v>
      </c>
      <c r="I194" s="36">
        <v>1258.4397120599999</v>
      </c>
      <c r="J194" s="36">
        <v>1155.22729622</v>
      </c>
      <c r="K194" s="36">
        <v>1025.7789521700001</v>
      </c>
      <c r="L194" s="36">
        <v>1013.27699961</v>
      </c>
      <c r="M194" s="36">
        <v>1002.24706411</v>
      </c>
      <c r="N194" s="36">
        <v>1006.98416215</v>
      </c>
      <c r="O194" s="36">
        <v>997.54424739000001</v>
      </c>
      <c r="P194" s="36">
        <v>989.738968</v>
      </c>
      <c r="Q194" s="36">
        <v>991.29622769999992</v>
      </c>
      <c r="R194" s="36">
        <v>998.66725909000002</v>
      </c>
      <c r="S194" s="36">
        <v>1013.0537832499999</v>
      </c>
      <c r="T194" s="36">
        <v>1029.7342126200001</v>
      </c>
      <c r="U194" s="36">
        <v>1015.42213909</v>
      </c>
      <c r="V194" s="36">
        <v>1014.24406213</v>
      </c>
      <c r="W194" s="36">
        <v>864.91148112999997</v>
      </c>
      <c r="X194" s="36">
        <v>904.97026427999992</v>
      </c>
      <c r="Y194" s="36">
        <v>1010.80099243</v>
      </c>
    </row>
    <row r="195" spans="1:25" x14ac:dyDescent="0.2">
      <c r="A195" s="35">
        <v>10</v>
      </c>
      <c r="B195" s="36">
        <v>1108.09994865</v>
      </c>
      <c r="C195" s="36">
        <v>1137.3143429100001</v>
      </c>
      <c r="D195" s="36">
        <v>1138.7644083</v>
      </c>
      <c r="E195" s="36">
        <v>1154.6394699</v>
      </c>
      <c r="F195" s="36">
        <v>1161.4053039299999</v>
      </c>
      <c r="G195" s="36">
        <v>1147.93620655</v>
      </c>
      <c r="H195" s="36">
        <v>1145.77471117</v>
      </c>
      <c r="I195" s="36">
        <v>1171.7615318799999</v>
      </c>
      <c r="J195" s="36">
        <v>1161.7738710399999</v>
      </c>
      <c r="K195" s="36">
        <v>1083.9826546199999</v>
      </c>
      <c r="L195" s="36">
        <v>1039.90777439</v>
      </c>
      <c r="M195" s="36">
        <v>1022.21205858</v>
      </c>
      <c r="N195" s="36">
        <v>1021.61087992</v>
      </c>
      <c r="O195" s="36">
        <v>1029.48181241</v>
      </c>
      <c r="P195" s="36">
        <v>1033.6828669199999</v>
      </c>
      <c r="Q195" s="36">
        <v>1039.4439032099999</v>
      </c>
      <c r="R195" s="36">
        <v>1049.3772156300001</v>
      </c>
      <c r="S195" s="36">
        <v>1046.60638758</v>
      </c>
      <c r="T195" s="36">
        <v>1051.13620317</v>
      </c>
      <c r="U195" s="36">
        <v>1048.50991456</v>
      </c>
      <c r="V195" s="36">
        <v>1034.83588919</v>
      </c>
      <c r="W195" s="36">
        <v>1029.4558440599999</v>
      </c>
      <c r="X195" s="36">
        <v>1063.6811169299999</v>
      </c>
      <c r="Y195" s="36">
        <v>1118.4998375199998</v>
      </c>
    </row>
    <row r="196" spans="1:25" x14ac:dyDescent="0.2">
      <c r="A196" s="35">
        <v>11</v>
      </c>
      <c r="B196" s="36">
        <v>1051.5343137699999</v>
      </c>
      <c r="C196" s="36">
        <v>1105.5882569</v>
      </c>
      <c r="D196" s="36">
        <v>1176.1719619599999</v>
      </c>
      <c r="E196" s="36">
        <v>1189.9252453699999</v>
      </c>
      <c r="F196" s="36">
        <v>1179.3363401300001</v>
      </c>
      <c r="G196" s="36">
        <v>1130.06299599</v>
      </c>
      <c r="H196" s="36">
        <v>1161.1948865100001</v>
      </c>
      <c r="I196" s="36">
        <v>1160.23303951</v>
      </c>
      <c r="J196" s="36">
        <v>1060.8539151300001</v>
      </c>
      <c r="K196" s="36">
        <v>1039.2203881099999</v>
      </c>
      <c r="L196" s="36">
        <v>1032.7607435</v>
      </c>
      <c r="M196" s="36">
        <v>1038.3036316299999</v>
      </c>
      <c r="N196" s="36">
        <v>1024.01648406</v>
      </c>
      <c r="O196" s="36">
        <v>1027.2125834899998</v>
      </c>
      <c r="P196" s="36">
        <v>1016.3826219699999</v>
      </c>
      <c r="Q196" s="36">
        <v>1014.88449034</v>
      </c>
      <c r="R196" s="36">
        <v>1006.866454</v>
      </c>
      <c r="S196" s="36">
        <v>1008.85187477</v>
      </c>
      <c r="T196" s="36">
        <v>1006.5286688699999</v>
      </c>
      <c r="U196" s="36">
        <v>1002.48671916</v>
      </c>
      <c r="V196" s="36">
        <v>997.87490364999996</v>
      </c>
      <c r="W196" s="36">
        <v>1005.1056373199999</v>
      </c>
      <c r="X196" s="36">
        <v>1001.49338783</v>
      </c>
      <c r="Y196" s="36">
        <v>1065.0009112499999</v>
      </c>
    </row>
    <row r="197" spans="1:25" x14ac:dyDescent="0.2">
      <c r="A197" s="35">
        <v>12</v>
      </c>
      <c r="B197" s="36">
        <v>1040.77587657</v>
      </c>
      <c r="C197" s="36">
        <v>1085.2392129499999</v>
      </c>
      <c r="D197" s="36">
        <v>1099.0267268699999</v>
      </c>
      <c r="E197" s="36">
        <v>1107.0040218499998</v>
      </c>
      <c r="F197" s="36">
        <v>1108.7515865999999</v>
      </c>
      <c r="G197" s="36">
        <v>1089.8446782199999</v>
      </c>
      <c r="H197" s="36">
        <v>1055.37157226</v>
      </c>
      <c r="I197" s="36">
        <v>1081.2744642</v>
      </c>
      <c r="J197" s="36">
        <v>1184.0328672099999</v>
      </c>
      <c r="K197" s="36">
        <v>1171.07569468</v>
      </c>
      <c r="L197" s="36">
        <v>1148.4322906</v>
      </c>
      <c r="M197" s="36">
        <v>969.11089262999997</v>
      </c>
      <c r="N197" s="36">
        <v>963.62112187000002</v>
      </c>
      <c r="O197" s="36">
        <v>975.94448269999998</v>
      </c>
      <c r="P197" s="36">
        <v>969.42042552999999</v>
      </c>
      <c r="Q197" s="36">
        <v>975.33680513000002</v>
      </c>
      <c r="R197" s="36">
        <v>969.16315678000001</v>
      </c>
      <c r="S197" s="36">
        <v>964.57421098999998</v>
      </c>
      <c r="T197" s="36">
        <v>959.66549456999996</v>
      </c>
      <c r="U197" s="36">
        <v>946.08770112999991</v>
      </c>
      <c r="V197" s="36">
        <v>944.50995733000002</v>
      </c>
      <c r="W197" s="36">
        <v>937.52491630999998</v>
      </c>
      <c r="X197" s="36">
        <v>953.67478734999997</v>
      </c>
      <c r="Y197" s="36">
        <v>1081.1586829299999</v>
      </c>
    </row>
    <row r="198" spans="1:25" x14ac:dyDescent="0.2">
      <c r="A198" s="35">
        <v>13</v>
      </c>
      <c r="B198" s="36">
        <v>1034.06140525</v>
      </c>
      <c r="C198" s="36">
        <v>1117.65377724</v>
      </c>
      <c r="D198" s="36">
        <v>1131.68462471</v>
      </c>
      <c r="E198" s="36">
        <v>1121.0517949599998</v>
      </c>
      <c r="F198" s="36">
        <v>1156.6665346299999</v>
      </c>
      <c r="G198" s="36">
        <v>1165.3639616299999</v>
      </c>
      <c r="H198" s="36">
        <v>1141.71856783</v>
      </c>
      <c r="I198" s="36">
        <v>1126.22519167</v>
      </c>
      <c r="J198" s="36">
        <v>1084.9495129299999</v>
      </c>
      <c r="K198" s="36">
        <v>1017.2948007699999</v>
      </c>
      <c r="L198" s="36">
        <v>1006.1683032999999</v>
      </c>
      <c r="M198" s="36">
        <v>1013.3426852599999</v>
      </c>
      <c r="N198" s="36">
        <v>997.79143017000001</v>
      </c>
      <c r="O198" s="36">
        <v>997.04185685999994</v>
      </c>
      <c r="P198" s="36">
        <v>996.76514369999995</v>
      </c>
      <c r="Q198" s="36">
        <v>1003.72558356</v>
      </c>
      <c r="R198" s="36">
        <v>1000.1405826</v>
      </c>
      <c r="S198" s="36">
        <v>993.34116385999994</v>
      </c>
      <c r="T198" s="36">
        <v>991.67048434999992</v>
      </c>
      <c r="U198" s="36">
        <v>998.28652357999999</v>
      </c>
      <c r="V198" s="36">
        <v>1005.5567674399999</v>
      </c>
      <c r="W198" s="36">
        <v>999.55462751999994</v>
      </c>
      <c r="X198" s="36">
        <v>1021.0754435499999</v>
      </c>
      <c r="Y198" s="36">
        <v>1091.83247504</v>
      </c>
    </row>
    <row r="199" spans="1:25" x14ac:dyDescent="0.2">
      <c r="A199" s="35">
        <v>14</v>
      </c>
      <c r="B199" s="36">
        <v>1162.01006667</v>
      </c>
      <c r="C199" s="36">
        <v>1191.3141413799999</v>
      </c>
      <c r="D199" s="36">
        <v>1210.50142727</v>
      </c>
      <c r="E199" s="36">
        <v>1222.90304139</v>
      </c>
      <c r="F199" s="36">
        <v>1233.1279768100001</v>
      </c>
      <c r="G199" s="36">
        <v>1213.44655732</v>
      </c>
      <c r="H199" s="36">
        <v>1174.8576397699999</v>
      </c>
      <c r="I199" s="36">
        <v>1126.35008733</v>
      </c>
      <c r="J199" s="36">
        <v>1049.39621975</v>
      </c>
      <c r="K199" s="36">
        <v>1014.14996486</v>
      </c>
      <c r="L199" s="36">
        <v>1003.3326415299999</v>
      </c>
      <c r="M199" s="36">
        <v>1000.79200439</v>
      </c>
      <c r="N199" s="36">
        <v>1000.70578674</v>
      </c>
      <c r="O199" s="36">
        <v>1009.50609663</v>
      </c>
      <c r="P199" s="36">
        <v>1016.00764027</v>
      </c>
      <c r="Q199" s="36">
        <v>1014.4726005399999</v>
      </c>
      <c r="R199" s="36">
        <v>1003.51179582</v>
      </c>
      <c r="S199" s="36">
        <v>999.58621966999999</v>
      </c>
      <c r="T199" s="36">
        <v>995.00837209999997</v>
      </c>
      <c r="U199" s="36">
        <v>996.21950202999994</v>
      </c>
      <c r="V199" s="36">
        <v>999.66549707000001</v>
      </c>
      <c r="W199" s="36">
        <v>1001.73079358</v>
      </c>
      <c r="X199" s="36">
        <v>1000.04250453</v>
      </c>
      <c r="Y199" s="36">
        <v>1040.9775933000001</v>
      </c>
    </row>
    <row r="200" spans="1:25" x14ac:dyDescent="0.2">
      <c r="A200" s="35">
        <v>15</v>
      </c>
      <c r="B200" s="36">
        <v>1165.2576428099999</v>
      </c>
      <c r="C200" s="36">
        <v>1202.6441629199999</v>
      </c>
      <c r="D200" s="36">
        <v>1210.6613559099999</v>
      </c>
      <c r="E200" s="36">
        <v>1224.20722101</v>
      </c>
      <c r="F200" s="36">
        <v>1280.8494948099999</v>
      </c>
      <c r="G200" s="36">
        <v>1202.4554282899999</v>
      </c>
      <c r="H200" s="36">
        <v>1156.75252181</v>
      </c>
      <c r="I200" s="36">
        <v>1161.0330147699999</v>
      </c>
      <c r="J200" s="36">
        <v>1116.83575466</v>
      </c>
      <c r="K200" s="36">
        <v>1053.8067682600001</v>
      </c>
      <c r="L200" s="36">
        <v>1043.6622356399998</v>
      </c>
      <c r="M200" s="36">
        <v>1049.5226225000001</v>
      </c>
      <c r="N200" s="36">
        <v>1031.64568648</v>
      </c>
      <c r="O200" s="36">
        <v>1032.69931548</v>
      </c>
      <c r="P200" s="36">
        <v>1029.2793302499999</v>
      </c>
      <c r="Q200" s="36">
        <v>1021.78166627</v>
      </c>
      <c r="R200" s="36">
        <v>1015.7363887499999</v>
      </c>
      <c r="S200" s="36">
        <v>993.88183530999993</v>
      </c>
      <c r="T200" s="36">
        <v>991.48040194999999</v>
      </c>
      <c r="U200" s="36">
        <v>997.74123979000001</v>
      </c>
      <c r="V200" s="36">
        <v>1004.70108341</v>
      </c>
      <c r="W200" s="36">
        <v>1020.4084355</v>
      </c>
      <c r="X200" s="36">
        <v>1018.42631392</v>
      </c>
      <c r="Y200" s="36">
        <v>1089.9237618299999</v>
      </c>
    </row>
    <row r="201" spans="1:25" x14ac:dyDescent="0.2">
      <c r="A201" s="35">
        <v>16</v>
      </c>
      <c r="B201" s="36">
        <v>1106.07758788</v>
      </c>
      <c r="C201" s="36">
        <v>1151.88276406</v>
      </c>
      <c r="D201" s="36">
        <v>1176.76351346</v>
      </c>
      <c r="E201" s="36">
        <v>1169.8729359199999</v>
      </c>
      <c r="F201" s="36">
        <v>1182.2041396299999</v>
      </c>
      <c r="G201" s="36">
        <v>1172.8271413299999</v>
      </c>
      <c r="H201" s="36">
        <v>1139.5721218599999</v>
      </c>
      <c r="I201" s="36">
        <v>1097.1373083399999</v>
      </c>
      <c r="J201" s="36">
        <v>1026.8813586199999</v>
      </c>
      <c r="K201" s="36">
        <v>991.04482937</v>
      </c>
      <c r="L201" s="36">
        <v>961.54801906</v>
      </c>
      <c r="M201" s="36">
        <v>937.25742585</v>
      </c>
      <c r="N201" s="36">
        <v>949.62536272</v>
      </c>
      <c r="O201" s="36">
        <v>927.11038685999995</v>
      </c>
      <c r="P201" s="36">
        <v>939.20373252000002</v>
      </c>
      <c r="Q201" s="36">
        <v>950.52889124000001</v>
      </c>
      <c r="R201" s="36">
        <v>948.02802179000003</v>
      </c>
      <c r="S201" s="36">
        <v>948.08782822000001</v>
      </c>
      <c r="T201" s="36">
        <v>952.33530445999997</v>
      </c>
      <c r="U201" s="36">
        <v>964.16659074999995</v>
      </c>
      <c r="V201" s="36">
        <v>962.90052042999991</v>
      </c>
      <c r="W201" s="36">
        <v>946.45544169999994</v>
      </c>
      <c r="X201" s="36">
        <v>977.95857252999997</v>
      </c>
      <c r="Y201" s="36">
        <v>1001.9651515199999</v>
      </c>
    </row>
    <row r="202" spans="1:25" x14ac:dyDescent="0.2">
      <c r="A202" s="35">
        <v>17</v>
      </c>
      <c r="B202" s="36">
        <v>1189.98617739</v>
      </c>
      <c r="C202" s="36">
        <v>1191.3617124299999</v>
      </c>
      <c r="D202" s="36">
        <v>1221.7936902399999</v>
      </c>
      <c r="E202" s="36">
        <v>1272.61581013</v>
      </c>
      <c r="F202" s="36">
        <v>1251.8030153899999</v>
      </c>
      <c r="G202" s="36">
        <v>1244.84656492</v>
      </c>
      <c r="H202" s="36">
        <v>1202.78484549</v>
      </c>
      <c r="I202" s="36">
        <v>1164.0294580499999</v>
      </c>
      <c r="J202" s="36">
        <v>1076.4089028399999</v>
      </c>
      <c r="K202" s="36">
        <v>1020.92647977</v>
      </c>
      <c r="L202" s="36">
        <v>997.90995650000002</v>
      </c>
      <c r="M202" s="36">
        <v>982.75960615999998</v>
      </c>
      <c r="N202" s="36">
        <v>1012.76536028</v>
      </c>
      <c r="O202" s="36">
        <v>1019.2097526399999</v>
      </c>
      <c r="P202" s="36">
        <v>1032.43281813</v>
      </c>
      <c r="Q202" s="36">
        <v>1048.7913237600001</v>
      </c>
      <c r="R202" s="36">
        <v>1048.0503224300001</v>
      </c>
      <c r="S202" s="36">
        <v>1043.8391470299998</v>
      </c>
      <c r="T202" s="36">
        <v>1036.6562229599999</v>
      </c>
      <c r="U202" s="36">
        <v>1040.11184198</v>
      </c>
      <c r="V202" s="36">
        <v>1017.6183347899999</v>
      </c>
      <c r="W202" s="36">
        <v>1027.2198871000001</v>
      </c>
      <c r="X202" s="36">
        <v>1089.3978905700001</v>
      </c>
      <c r="Y202" s="36">
        <v>1152.3124417899999</v>
      </c>
    </row>
    <row r="203" spans="1:25" x14ac:dyDescent="0.2">
      <c r="A203" s="35">
        <v>18</v>
      </c>
      <c r="B203" s="36">
        <v>1170.17344355</v>
      </c>
      <c r="C203" s="36">
        <v>1187.6276135999999</v>
      </c>
      <c r="D203" s="36">
        <v>1235.7080075399999</v>
      </c>
      <c r="E203" s="36">
        <v>1271.49632262</v>
      </c>
      <c r="F203" s="36">
        <v>1283.98406271</v>
      </c>
      <c r="G203" s="36">
        <v>1270.1993747199999</v>
      </c>
      <c r="H203" s="36">
        <v>1206.0405339599999</v>
      </c>
      <c r="I203" s="36">
        <v>1117.9726103600001</v>
      </c>
      <c r="J203" s="36">
        <v>1038.2100262899999</v>
      </c>
      <c r="K203" s="36">
        <v>1033.8685118600001</v>
      </c>
      <c r="L203" s="36">
        <v>1038.16239322</v>
      </c>
      <c r="M203" s="36">
        <v>1067.6552593699998</v>
      </c>
      <c r="N203" s="36">
        <v>1067.4459757</v>
      </c>
      <c r="O203" s="36">
        <v>1078.46883697</v>
      </c>
      <c r="P203" s="36">
        <v>1071.4561831799999</v>
      </c>
      <c r="Q203" s="36">
        <v>1066.3397426199999</v>
      </c>
      <c r="R203" s="36">
        <v>1048.9081909900001</v>
      </c>
      <c r="S203" s="36">
        <v>1028.6131173899998</v>
      </c>
      <c r="T203" s="36">
        <v>1027.76339646</v>
      </c>
      <c r="U203" s="36">
        <v>1023.88299105</v>
      </c>
      <c r="V203" s="36">
        <v>1023.56717642</v>
      </c>
      <c r="W203" s="36">
        <v>1029.03111365</v>
      </c>
      <c r="X203" s="36">
        <v>1003.86841377</v>
      </c>
      <c r="Y203" s="36">
        <v>1074.6467821699998</v>
      </c>
    </row>
    <row r="204" spans="1:25" x14ac:dyDescent="0.2">
      <c r="A204" s="35">
        <v>19</v>
      </c>
      <c r="B204" s="36">
        <v>1145.57862851</v>
      </c>
      <c r="C204" s="36">
        <v>1180.83693513</v>
      </c>
      <c r="D204" s="36">
        <v>1214.4144959600001</v>
      </c>
      <c r="E204" s="36">
        <v>1231.2473662299999</v>
      </c>
      <c r="F204" s="36">
        <v>1238.6743195500001</v>
      </c>
      <c r="G204" s="36">
        <v>1217.48515843</v>
      </c>
      <c r="H204" s="36">
        <v>1143.2131932299999</v>
      </c>
      <c r="I204" s="36">
        <v>1076.8831227000001</v>
      </c>
      <c r="J204" s="36">
        <v>1027.70664747</v>
      </c>
      <c r="K204" s="36">
        <v>995.84100802</v>
      </c>
      <c r="L204" s="36">
        <v>1010.6711672399999</v>
      </c>
      <c r="M204" s="36">
        <v>999.74649693999993</v>
      </c>
      <c r="N204" s="36">
        <v>983.21656908</v>
      </c>
      <c r="O204" s="36">
        <v>997.42368285999999</v>
      </c>
      <c r="P204" s="36">
        <v>996.25665878999996</v>
      </c>
      <c r="Q204" s="36">
        <v>1001.2274520799999</v>
      </c>
      <c r="R204" s="36">
        <v>994.99880884999993</v>
      </c>
      <c r="S204" s="36">
        <v>1002.2202131499999</v>
      </c>
      <c r="T204" s="36">
        <v>996.14968938999993</v>
      </c>
      <c r="U204" s="36">
        <v>990.40788347</v>
      </c>
      <c r="V204" s="36">
        <v>990.25394805999997</v>
      </c>
      <c r="W204" s="36">
        <v>1015.18820063</v>
      </c>
      <c r="X204" s="36">
        <v>989.90437809000002</v>
      </c>
      <c r="Y204" s="36">
        <v>1034.6629679399998</v>
      </c>
    </row>
    <row r="205" spans="1:25" x14ac:dyDescent="0.2">
      <c r="A205" s="35">
        <v>20</v>
      </c>
      <c r="B205" s="36">
        <v>1158.9871208299999</v>
      </c>
      <c r="C205" s="36">
        <v>1210.1766072799999</v>
      </c>
      <c r="D205" s="36">
        <v>1280.18961543</v>
      </c>
      <c r="E205" s="36">
        <v>1272.0304635699999</v>
      </c>
      <c r="F205" s="36">
        <v>1270.8663606099999</v>
      </c>
      <c r="G205" s="36">
        <v>1246.85424317</v>
      </c>
      <c r="H205" s="36">
        <v>1174.47823406</v>
      </c>
      <c r="I205" s="36">
        <v>1131.3303182</v>
      </c>
      <c r="J205" s="36">
        <v>1092.081602</v>
      </c>
      <c r="K205" s="36">
        <v>1050.75017757</v>
      </c>
      <c r="L205" s="36">
        <v>1060.4079022999999</v>
      </c>
      <c r="M205" s="36">
        <v>1064.05048549</v>
      </c>
      <c r="N205" s="36">
        <v>1062.6199982600001</v>
      </c>
      <c r="O205" s="36">
        <v>1072.5326658199999</v>
      </c>
      <c r="P205" s="36">
        <v>1077.0671644099998</v>
      </c>
      <c r="Q205" s="36">
        <v>1070.9280560100001</v>
      </c>
      <c r="R205" s="36">
        <v>1088.02298948</v>
      </c>
      <c r="S205" s="36">
        <v>1077.3550560499998</v>
      </c>
      <c r="T205" s="36">
        <v>1067.8780004599998</v>
      </c>
      <c r="U205" s="36">
        <v>1057.7145153900001</v>
      </c>
      <c r="V205" s="36">
        <v>1044.51902954</v>
      </c>
      <c r="W205" s="36">
        <v>1061.7403928799999</v>
      </c>
      <c r="X205" s="36">
        <v>1067.6582530400001</v>
      </c>
      <c r="Y205" s="36">
        <v>1130.9200359199999</v>
      </c>
    </row>
    <row r="206" spans="1:25" x14ac:dyDescent="0.2">
      <c r="A206" s="35">
        <v>21</v>
      </c>
      <c r="B206" s="36">
        <v>1162.39383056</v>
      </c>
      <c r="C206" s="36">
        <v>1170.24907573</v>
      </c>
      <c r="D206" s="36">
        <v>1201.4521455199999</v>
      </c>
      <c r="E206" s="36">
        <v>1251.9235123399999</v>
      </c>
      <c r="F206" s="36">
        <v>1266.8869285200001</v>
      </c>
      <c r="G206" s="36">
        <v>1242.47017891</v>
      </c>
      <c r="H206" s="36">
        <v>1173.63229946</v>
      </c>
      <c r="I206" s="36">
        <v>1116.3122484800001</v>
      </c>
      <c r="J206" s="36">
        <v>993.58523041000001</v>
      </c>
      <c r="K206" s="36">
        <v>1059.9527684999998</v>
      </c>
      <c r="L206" s="36">
        <v>1053.8422025500001</v>
      </c>
      <c r="M206" s="36">
        <v>1043.3130053499999</v>
      </c>
      <c r="N206" s="36">
        <v>1024.1058303699999</v>
      </c>
      <c r="O206" s="36">
        <v>1049.4653652</v>
      </c>
      <c r="P206" s="36">
        <v>1038.4797507999999</v>
      </c>
      <c r="Q206" s="36">
        <v>1027.3347823399999</v>
      </c>
      <c r="R206" s="36">
        <v>1037.69819796</v>
      </c>
      <c r="S206" s="36">
        <v>1031.01009426</v>
      </c>
      <c r="T206" s="36">
        <v>1031.5613751999999</v>
      </c>
      <c r="U206" s="36">
        <v>1044.17009383</v>
      </c>
      <c r="V206" s="36">
        <v>1015.93082496</v>
      </c>
      <c r="W206" s="36">
        <v>1019.2820871599999</v>
      </c>
      <c r="X206" s="36">
        <v>1083.6869418900001</v>
      </c>
      <c r="Y206" s="36">
        <v>1151.8748911299999</v>
      </c>
    </row>
    <row r="207" spans="1:25" x14ac:dyDescent="0.2">
      <c r="A207" s="35">
        <v>22</v>
      </c>
      <c r="B207" s="36">
        <v>1135.2152244399999</v>
      </c>
      <c r="C207" s="36">
        <v>1196.9329505200001</v>
      </c>
      <c r="D207" s="36">
        <v>1228.25733743</v>
      </c>
      <c r="E207" s="36">
        <v>1291.15599425</v>
      </c>
      <c r="F207" s="36">
        <v>1304.59201906</v>
      </c>
      <c r="G207" s="36">
        <v>1297.2420105900001</v>
      </c>
      <c r="H207" s="36">
        <v>1209.89302649</v>
      </c>
      <c r="I207" s="36">
        <v>1110.7790025499999</v>
      </c>
      <c r="J207" s="36">
        <v>1044.0535578099998</v>
      </c>
      <c r="K207" s="36">
        <v>1019.64170408</v>
      </c>
      <c r="L207" s="36">
        <v>996.94435753999994</v>
      </c>
      <c r="M207" s="36">
        <v>991.25756475999992</v>
      </c>
      <c r="N207" s="36">
        <v>977.69222940999998</v>
      </c>
      <c r="O207" s="36">
        <v>988.78177512999991</v>
      </c>
      <c r="P207" s="36">
        <v>987.39410429999998</v>
      </c>
      <c r="Q207" s="36">
        <v>979.84952478000002</v>
      </c>
      <c r="R207" s="36">
        <v>983.96956426999998</v>
      </c>
      <c r="S207" s="36">
        <v>989.03187527</v>
      </c>
      <c r="T207" s="36">
        <v>996.60898928999995</v>
      </c>
      <c r="U207" s="36">
        <v>995.62823415000003</v>
      </c>
      <c r="V207" s="36">
        <v>992.64221169999996</v>
      </c>
      <c r="W207" s="36">
        <v>992.60153754999999</v>
      </c>
      <c r="X207" s="36">
        <v>1164.87929373</v>
      </c>
      <c r="Y207" s="36">
        <v>1142.28383676</v>
      </c>
    </row>
    <row r="208" spans="1:25" x14ac:dyDescent="0.2">
      <c r="A208" s="35">
        <v>23</v>
      </c>
      <c r="B208" s="36">
        <v>1212.0362404499999</v>
      </c>
      <c r="C208" s="36">
        <v>1279.8478644300001</v>
      </c>
      <c r="D208" s="36">
        <v>1307.4364562399999</v>
      </c>
      <c r="E208" s="36">
        <v>1352.19625845</v>
      </c>
      <c r="F208" s="36">
        <v>1336.0571748099999</v>
      </c>
      <c r="G208" s="36">
        <v>1287.3912005099999</v>
      </c>
      <c r="H208" s="36">
        <v>1202.41657192</v>
      </c>
      <c r="I208" s="36">
        <v>1131.4548058199998</v>
      </c>
      <c r="J208" s="36">
        <v>1187.12102205</v>
      </c>
      <c r="K208" s="36">
        <v>1008.84924616</v>
      </c>
      <c r="L208" s="36">
        <v>1019.5968846999999</v>
      </c>
      <c r="M208" s="36">
        <v>1020.1073463</v>
      </c>
      <c r="N208" s="36">
        <v>1025.1336606099999</v>
      </c>
      <c r="O208" s="36">
        <v>1028.32184147</v>
      </c>
      <c r="P208" s="36">
        <v>1043.7941879499999</v>
      </c>
      <c r="Q208" s="36">
        <v>1028.57118713</v>
      </c>
      <c r="R208" s="36">
        <v>1032.1275470599999</v>
      </c>
      <c r="S208" s="36">
        <v>1029.71515619</v>
      </c>
      <c r="T208" s="36">
        <v>1028.3405920199998</v>
      </c>
      <c r="U208" s="36">
        <v>1020.54533181</v>
      </c>
      <c r="V208" s="36">
        <v>1029.9782008299999</v>
      </c>
      <c r="W208" s="36">
        <v>1046.66057776</v>
      </c>
      <c r="X208" s="36">
        <v>1244.42198977</v>
      </c>
      <c r="Y208" s="36">
        <v>1206.02668739</v>
      </c>
    </row>
    <row r="209" spans="1:25" x14ac:dyDescent="0.2">
      <c r="A209" s="35">
        <v>24</v>
      </c>
      <c r="B209" s="36">
        <v>1153.5827137799999</v>
      </c>
      <c r="C209" s="36">
        <v>1167.5165649599999</v>
      </c>
      <c r="D209" s="36">
        <v>1215.94975393</v>
      </c>
      <c r="E209" s="36">
        <v>1286.50609882</v>
      </c>
      <c r="F209" s="36">
        <v>1327.68860885</v>
      </c>
      <c r="G209" s="36">
        <v>1327.48523912</v>
      </c>
      <c r="H209" s="36">
        <v>1327.3829122299999</v>
      </c>
      <c r="I209" s="36">
        <v>1317.0002271199999</v>
      </c>
      <c r="J209" s="36">
        <v>1154.7817344699999</v>
      </c>
      <c r="K209" s="36">
        <v>1078.9488580100001</v>
      </c>
      <c r="L209" s="36">
        <v>1016.68578553</v>
      </c>
      <c r="M209" s="36">
        <v>1008.3788366599999</v>
      </c>
      <c r="N209" s="36">
        <v>1003.5447845799999</v>
      </c>
      <c r="O209" s="36">
        <v>1016.37835633</v>
      </c>
      <c r="P209" s="36">
        <v>1028.0945692199998</v>
      </c>
      <c r="Q209" s="36">
        <v>1037.3991366</v>
      </c>
      <c r="R209" s="36">
        <v>1025.77796081</v>
      </c>
      <c r="S209" s="36">
        <v>1029.9842939299999</v>
      </c>
      <c r="T209" s="36">
        <v>1032.85309061</v>
      </c>
      <c r="U209" s="36">
        <v>1047.0540133999998</v>
      </c>
      <c r="V209" s="36">
        <v>1022.52350073</v>
      </c>
      <c r="W209" s="36">
        <v>1007.03800128</v>
      </c>
      <c r="X209" s="36">
        <v>1052.6752289900001</v>
      </c>
      <c r="Y209" s="36">
        <v>1060.1839249099999</v>
      </c>
    </row>
    <row r="210" spans="1:25" x14ac:dyDescent="0.2">
      <c r="A210" s="35">
        <v>25</v>
      </c>
      <c r="B210" s="36">
        <v>1073.1532881799999</v>
      </c>
      <c r="C210" s="36">
        <v>1197.33805211</v>
      </c>
      <c r="D210" s="36">
        <v>1106.22984389</v>
      </c>
      <c r="E210" s="36">
        <v>1348.4897091400001</v>
      </c>
      <c r="F210" s="36">
        <v>1209.35432171</v>
      </c>
      <c r="G210" s="36">
        <v>1195.3046840299999</v>
      </c>
      <c r="H210" s="36">
        <v>1097.53601925</v>
      </c>
      <c r="I210" s="36">
        <v>1087.1910101200001</v>
      </c>
      <c r="J210" s="36">
        <v>1167.6292970499999</v>
      </c>
      <c r="K210" s="36">
        <v>1186.2119369299999</v>
      </c>
      <c r="L210" s="36">
        <v>1169.08386369</v>
      </c>
      <c r="M210" s="36">
        <v>1160.8231489899999</v>
      </c>
      <c r="N210" s="36">
        <v>1159.0775990499999</v>
      </c>
      <c r="O210" s="36">
        <v>1158.4330890900001</v>
      </c>
      <c r="P210" s="36">
        <v>1154.4507990100001</v>
      </c>
      <c r="Q210" s="36">
        <v>1155.6623631099999</v>
      </c>
      <c r="R210" s="36">
        <v>1144.1917214</v>
      </c>
      <c r="S210" s="36">
        <v>1152.6235205400001</v>
      </c>
      <c r="T210" s="36">
        <v>1153.8352712799999</v>
      </c>
      <c r="U210" s="36">
        <v>1151.3467683199999</v>
      </c>
      <c r="V210" s="36">
        <v>1148.9428288699999</v>
      </c>
      <c r="W210" s="36">
        <v>1184.31366226</v>
      </c>
      <c r="X210" s="36">
        <v>1256.6995944299999</v>
      </c>
      <c r="Y210" s="36">
        <v>1097.5020955999998</v>
      </c>
    </row>
    <row r="211" spans="1:25" x14ac:dyDescent="0.2">
      <c r="A211" s="35">
        <v>26</v>
      </c>
      <c r="B211" s="36">
        <v>1069.2239702500001</v>
      </c>
      <c r="C211" s="36">
        <v>1124.54705848</v>
      </c>
      <c r="D211" s="36">
        <v>1172.94523787</v>
      </c>
      <c r="E211" s="36">
        <v>1184.8984154499999</v>
      </c>
      <c r="F211" s="36">
        <v>1198.3459994099999</v>
      </c>
      <c r="G211" s="36">
        <v>1181.12887118</v>
      </c>
      <c r="H211" s="36">
        <v>1128.5916005099998</v>
      </c>
      <c r="I211" s="36">
        <v>1086.19637969</v>
      </c>
      <c r="J211" s="36">
        <v>1343.74548865</v>
      </c>
      <c r="K211" s="36">
        <v>1329.7352101199999</v>
      </c>
      <c r="L211" s="36">
        <v>1274.0017672500001</v>
      </c>
      <c r="M211" s="36">
        <v>1226.74145952</v>
      </c>
      <c r="N211" s="36">
        <v>1269.4747961099999</v>
      </c>
      <c r="O211" s="36">
        <v>1226.98322515</v>
      </c>
      <c r="P211" s="36">
        <v>1239.0448725799999</v>
      </c>
      <c r="Q211" s="36">
        <v>1244.2276141099999</v>
      </c>
      <c r="R211" s="36">
        <v>1238.38412193</v>
      </c>
      <c r="S211" s="36">
        <v>1233.91907859</v>
      </c>
      <c r="T211" s="36">
        <v>1273.42258365</v>
      </c>
      <c r="U211" s="36">
        <v>1297.09704287</v>
      </c>
      <c r="V211" s="36">
        <v>1288.7125366799999</v>
      </c>
      <c r="W211" s="36">
        <v>1259.7924881399999</v>
      </c>
      <c r="X211" s="36">
        <v>1292.9111089</v>
      </c>
      <c r="Y211" s="36">
        <v>1283.0209270999999</v>
      </c>
    </row>
    <row r="212" spans="1:25" x14ac:dyDescent="0.2">
      <c r="A212" s="35">
        <v>27</v>
      </c>
      <c r="B212" s="36">
        <v>1234.30892627</v>
      </c>
      <c r="C212" s="36">
        <v>1188.38593055</v>
      </c>
      <c r="D212" s="36">
        <v>1185.99259523</v>
      </c>
      <c r="E212" s="36">
        <v>1204.53102788</v>
      </c>
      <c r="F212" s="36">
        <v>1204.6239519599999</v>
      </c>
      <c r="G212" s="36">
        <v>1119.88559487</v>
      </c>
      <c r="H212" s="36">
        <v>1057.85539182</v>
      </c>
      <c r="I212" s="36">
        <v>1151.64281826</v>
      </c>
      <c r="J212" s="36">
        <v>1105.5525924200001</v>
      </c>
      <c r="K212" s="36">
        <v>1150.4269169699999</v>
      </c>
      <c r="L212" s="36">
        <v>1138.03327784</v>
      </c>
      <c r="M212" s="36">
        <v>1137.4906902800001</v>
      </c>
      <c r="N212" s="36">
        <v>1136.69584685</v>
      </c>
      <c r="O212" s="36">
        <v>1120.9947741799999</v>
      </c>
      <c r="P212" s="36">
        <v>1139.8056164899999</v>
      </c>
      <c r="Q212" s="36">
        <v>1129.9403355300001</v>
      </c>
      <c r="R212" s="36">
        <v>1123.14326336</v>
      </c>
      <c r="S212" s="36">
        <v>1123.3235454000001</v>
      </c>
      <c r="T212" s="36">
        <v>1054.64050602</v>
      </c>
      <c r="U212" s="36">
        <v>1060.4893905199999</v>
      </c>
      <c r="V212" s="36">
        <v>1044.91618634</v>
      </c>
      <c r="W212" s="36">
        <v>1152.4739464499999</v>
      </c>
      <c r="X212" s="36">
        <v>1120.6288084299999</v>
      </c>
      <c r="Y212" s="36">
        <v>1159.0574656199999</v>
      </c>
    </row>
    <row r="213" spans="1:25" x14ac:dyDescent="0.2">
      <c r="A213" s="35">
        <v>28</v>
      </c>
      <c r="B213" s="36">
        <v>1132.3824869999999</v>
      </c>
      <c r="C213" s="36">
        <v>1176.81979495</v>
      </c>
      <c r="D213" s="36">
        <v>1211.36796721</v>
      </c>
      <c r="E213" s="36">
        <v>1233.1785829299999</v>
      </c>
      <c r="F213" s="36">
        <v>1208.64772894</v>
      </c>
      <c r="G213" s="36">
        <v>1214.38553798</v>
      </c>
      <c r="H213" s="36">
        <v>1233.3877282399999</v>
      </c>
      <c r="I213" s="36">
        <v>1189.1685987000001</v>
      </c>
      <c r="J213" s="36">
        <v>1163.14409082</v>
      </c>
      <c r="K213" s="36">
        <v>1209.1941279800001</v>
      </c>
      <c r="L213" s="36">
        <v>1177.87635277</v>
      </c>
      <c r="M213" s="36">
        <v>1156.1378675599999</v>
      </c>
      <c r="N213" s="36">
        <v>1159.1352183899999</v>
      </c>
      <c r="O213" s="36">
        <v>1162.90101725</v>
      </c>
      <c r="P213" s="36">
        <v>1174.9989720999999</v>
      </c>
      <c r="Q213" s="36">
        <v>1170.5740472099999</v>
      </c>
      <c r="R213" s="36">
        <v>1177.4748964</v>
      </c>
      <c r="S213" s="36">
        <v>1093.4346535999998</v>
      </c>
      <c r="T213" s="36">
        <v>1084.9872904899999</v>
      </c>
      <c r="U213" s="36">
        <v>1080.8609682399999</v>
      </c>
      <c r="V213" s="36">
        <v>1081.80945047</v>
      </c>
      <c r="W213" s="36">
        <v>1059.5614491599999</v>
      </c>
      <c r="X213" s="36">
        <v>1015.4802153099999</v>
      </c>
      <c r="Y213" s="36">
        <v>1127.8841315700001</v>
      </c>
    </row>
    <row r="214" spans="1:25" x14ac:dyDescent="0.2">
      <c r="A214" s="35">
        <v>29</v>
      </c>
      <c r="B214" s="36">
        <v>1168.23863553</v>
      </c>
      <c r="C214" s="36">
        <v>1189.8057125</v>
      </c>
      <c r="D214" s="36">
        <v>1155.7183098200001</v>
      </c>
      <c r="E214" s="36">
        <v>1154.64802925</v>
      </c>
      <c r="F214" s="36">
        <v>1169.6635417800001</v>
      </c>
      <c r="G214" s="36">
        <v>1154.55975704</v>
      </c>
      <c r="H214" s="36">
        <v>1120.0035842500001</v>
      </c>
      <c r="I214" s="36">
        <v>1149.3389109699999</v>
      </c>
      <c r="J214" s="36">
        <v>1138.2764886699999</v>
      </c>
      <c r="K214" s="36">
        <v>1168.19751913</v>
      </c>
      <c r="L214" s="36">
        <v>1160.0441435999999</v>
      </c>
      <c r="M214" s="36">
        <v>1152.14536933</v>
      </c>
      <c r="N214" s="36">
        <v>1137.9807428199999</v>
      </c>
      <c r="O214" s="36">
        <v>1142.6555232000001</v>
      </c>
      <c r="P214" s="36">
        <v>1145.4123640400001</v>
      </c>
      <c r="Q214" s="36">
        <v>1140.1180966499999</v>
      </c>
      <c r="R214" s="36">
        <v>1158.95012092</v>
      </c>
      <c r="S214" s="36">
        <v>1148.27217167</v>
      </c>
      <c r="T214" s="36">
        <v>1180.1877623400001</v>
      </c>
      <c r="U214" s="36">
        <v>1182.4800697999999</v>
      </c>
      <c r="V214" s="36">
        <v>1173.6281069699999</v>
      </c>
      <c r="W214" s="36">
        <v>1162.80037522</v>
      </c>
      <c r="X214" s="36">
        <v>1162.23848393</v>
      </c>
      <c r="Y214" s="36">
        <v>1125.8391827099999</v>
      </c>
    </row>
    <row r="215" spans="1:25" x14ac:dyDescent="0.2">
      <c r="A215" s="35">
        <v>30</v>
      </c>
      <c r="B215" s="36">
        <v>1186.5358699799999</v>
      </c>
      <c r="C215" s="36">
        <v>1206.5909824999999</v>
      </c>
      <c r="D215" s="36">
        <v>1204.7024701299999</v>
      </c>
      <c r="E215" s="36">
        <v>1205.0576278999999</v>
      </c>
      <c r="F215" s="36">
        <v>1203.74003687</v>
      </c>
      <c r="G215" s="36">
        <v>1198.8271561700001</v>
      </c>
      <c r="H215" s="36">
        <v>1299.9073276399999</v>
      </c>
      <c r="I215" s="36">
        <v>1226.8891157099999</v>
      </c>
      <c r="J215" s="36">
        <v>1138.78834016</v>
      </c>
      <c r="K215" s="36">
        <v>1045.7856861299999</v>
      </c>
      <c r="L215" s="36">
        <v>1052.01334277</v>
      </c>
      <c r="M215" s="36">
        <v>1039.2002225699998</v>
      </c>
      <c r="N215" s="36">
        <v>1040.19409748</v>
      </c>
      <c r="O215" s="36">
        <v>1038.3902442200001</v>
      </c>
      <c r="P215" s="36">
        <v>1037.86920631</v>
      </c>
      <c r="Q215" s="36">
        <v>1037.0408878999999</v>
      </c>
      <c r="R215" s="36">
        <v>1018.08500442</v>
      </c>
      <c r="S215" s="36">
        <v>1018.85464258</v>
      </c>
      <c r="T215" s="36">
        <v>1018.13213507</v>
      </c>
      <c r="U215" s="36">
        <v>1016.21756634</v>
      </c>
      <c r="V215" s="36">
        <v>1021.92193602</v>
      </c>
      <c r="W215" s="36">
        <v>1038.0091426199999</v>
      </c>
      <c r="X215" s="36">
        <v>1029.35323163</v>
      </c>
      <c r="Y215" s="36">
        <v>1120.0832082100001</v>
      </c>
    </row>
    <row r="216" spans="1:25" x14ac:dyDescent="0.2">
      <c r="A216" s="35">
        <v>31</v>
      </c>
      <c r="B216" s="36">
        <v>1218.0071607499999</v>
      </c>
      <c r="C216" s="36">
        <v>1210.20092426</v>
      </c>
      <c r="D216" s="36">
        <v>1140.7671889399999</v>
      </c>
      <c r="E216" s="36">
        <v>1159.6536322899999</v>
      </c>
      <c r="F216" s="36">
        <v>1162.79564514</v>
      </c>
      <c r="G216" s="36">
        <v>1152.18672922</v>
      </c>
      <c r="H216" s="36">
        <v>1140.77375201</v>
      </c>
      <c r="I216" s="36">
        <v>1193.0337852499999</v>
      </c>
      <c r="J216" s="36">
        <v>1165.91074785</v>
      </c>
      <c r="K216" s="36">
        <v>1046.5382042900001</v>
      </c>
      <c r="L216" s="36">
        <v>1007.3797488299999</v>
      </c>
      <c r="M216" s="36">
        <v>985.86339230999999</v>
      </c>
      <c r="N216" s="36">
        <v>1004.6910098999999</v>
      </c>
      <c r="O216" s="36">
        <v>1008.86050066</v>
      </c>
      <c r="P216" s="36">
        <v>1053.25186917</v>
      </c>
      <c r="Q216" s="36">
        <v>1068.7766448500001</v>
      </c>
      <c r="R216" s="36">
        <v>1075.3900333900001</v>
      </c>
      <c r="S216" s="36">
        <v>1077.1282893299999</v>
      </c>
      <c r="T216" s="36">
        <v>1068.5977428400001</v>
      </c>
      <c r="U216" s="36">
        <v>1066.86103417</v>
      </c>
      <c r="V216" s="36">
        <v>1025.9699563700001</v>
      </c>
      <c r="W216" s="36">
        <v>1006.42922105</v>
      </c>
      <c r="X216" s="36">
        <v>1055.6623780499999</v>
      </c>
      <c r="Y216" s="36">
        <v>1096.2428852799999</v>
      </c>
    </row>
    <row r="217" spans="1:25" x14ac:dyDescent="0.2">
      <c r="A217" s="42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</row>
    <row r="219" spans="1:25" ht="15" x14ac:dyDescent="0.25">
      <c r="A219" s="53" t="s">
        <v>110</v>
      </c>
      <c r="L219" s="54">
        <v>429599.07877461705</v>
      </c>
    </row>
    <row r="220" spans="1:25" ht="15" x14ac:dyDescent="0.25">
      <c r="A220" s="53"/>
      <c r="L220" s="63"/>
    </row>
    <row r="222" spans="1:25" x14ac:dyDescent="0.2">
      <c r="A222" s="12" t="s">
        <v>103</v>
      </c>
    </row>
    <row r="223" spans="1:25" ht="12.75" customHeight="1" x14ac:dyDescent="0.2"/>
    <row r="224" spans="1:25" ht="15" customHeight="1" x14ac:dyDescent="0.2">
      <c r="A224" s="126"/>
      <c r="B224" s="127"/>
      <c r="C224" s="127"/>
      <c r="D224" s="127"/>
      <c r="E224" s="128"/>
      <c r="F224" s="114" t="s">
        <v>3</v>
      </c>
      <c r="G224" s="115"/>
      <c r="H224" s="115"/>
      <c r="I224" s="116"/>
      <c r="J224" s="122" t="s">
        <v>138</v>
      </c>
      <c r="K224" s="123"/>
      <c r="L224" s="124"/>
    </row>
    <row r="225" spans="1:26" ht="53.25" customHeight="1" x14ac:dyDescent="0.2">
      <c r="A225" s="118"/>
      <c r="B225" s="119"/>
      <c r="C225" s="119"/>
      <c r="D225" s="119"/>
      <c r="E225" s="120"/>
      <c r="F225" s="38" t="s">
        <v>4</v>
      </c>
      <c r="G225" s="35" t="s">
        <v>5</v>
      </c>
      <c r="H225" s="35" t="s">
        <v>6</v>
      </c>
      <c r="I225" s="35" t="s">
        <v>7</v>
      </c>
      <c r="J225" s="118"/>
      <c r="K225" s="119"/>
      <c r="L225" s="120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 spans="1:26" ht="45.75" customHeight="1" x14ac:dyDescent="0.2">
      <c r="A226" s="121" t="s">
        <v>16</v>
      </c>
      <c r="B226" s="121"/>
      <c r="C226" s="121"/>
      <c r="D226" s="121"/>
      <c r="E226" s="121"/>
      <c r="F226" s="39">
        <f>'Тарифы на передачу'!D6</f>
        <v>1350000</v>
      </c>
      <c r="G226" s="39">
        <f>'Тарифы на передачу'!E6</f>
        <v>965819.78</v>
      </c>
      <c r="H226" s="39">
        <f>'Тарифы на передачу'!F6</f>
        <v>1074296.8700000001</v>
      </c>
      <c r="I226" s="39">
        <f>'Тарифы на передачу'!G6</f>
        <v>733562.14</v>
      </c>
      <c r="J226" s="125">
        <f>'Тарифы на передачу'!D13</f>
        <v>216062.33</v>
      </c>
      <c r="K226" s="115"/>
      <c r="L226" s="116"/>
    </row>
    <row r="228" spans="1:26" ht="39.75" customHeight="1" x14ac:dyDescent="0.2">
      <c r="A228" s="113" t="s">
        <v>142</v>
      </c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</row>
  </sheetData>
  <mergeCells count="22">
    <mergeCell ref="A228:Y228"/>
    <mergeCell ref="A225:E225"/>
    <mergeCell ref="A226:E226"/>
    <mergeCell ref="J224:L225"/>
    <mergeCell ref="J226:L226"/>
    <mergeCell ref="A224:E224"/>
    <mergeCell ref="F224:I224"/>
    <mergeCell ref="A1:Y1"/>
    <mergeCell ref="A4:Y4"/>
    <mergeCell ref="A5:Y5"/>
    <mergeCell ref="A184:A185"/>
    <mergeCell ref="B184:Y184"/>
    <mergeCell ref="A9:A10"/>
    <mergeCell ref="B9:Y9"/>
    <mergeCell ref="A44:A45"/>
    <mergeCell ref="B44:Y44"/>
    <mergeCell ref="A149:A150"/>
    <mergeCell ref="A79:A80"/>
    <mergeCell ref="B79:Y79"/>
    <mergeCell ref="A114:A115"/>
    <mergeCell ref="B114:Y114"/>
    <mergeCell ref="B149:Y149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223"/>
  <sheetViews>
    <sheetView view="pageBreakPreview" zoomScale="85" zoomScaleNormal="100" zoomScaleSheetLayoutView="85" workbookViewId="0">
      <selection activeCell="J219" sqref="J219"/>
    </sheetView>
  </sheetViews>
  <sheetFormatPr defaultRowHeight="12.75" x14ac:dyDescent="0.2"/>
  <cols>
    <col min="1" max="1" width="6.85546875" style="40" customWidth="1"/>
    <col min="2" max="12" width="13.42578125" style="12" bestFit="1" customWidth="1"/>
    <col min="13" max="13" width="15.5703125" style="12" bestFit="1" customWidth="1"/>
    <col min="14" max="25" width="13.42578125" style="12" bestFit="1" customWidth="1"/>
    <col min="26" max="26" width="11.7109375" style="12" bestFit="1" customWidth="1"/>
    <col min="27" max="16384" width="9.140625" style="12"/>
  </cols>
  <sheetData>
    <row r="1" spans="1:25" ht="29.25" customHeight="1" x14ac:dyDescent="0.25">
      <c r="A1" s="93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июле 2022 года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5" x14ac:dyDescent="0.25">
      <c r="A4" s="110" t="s">
        <v>104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45.75" customHeight="1" x14ac:dyDescent="0.25">
      <c r="A5" s="117" t="s">
        <v>105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7" spans="1:25" ht="15" x14ac:dyDescent="0.2">
      <c r="A7" s="64" t="s">
        <v>131</v>
      </c>
    </row>
    <row r="8" spans="1:25" ht="15" x14ac:dyDescent="0.2">
      <c r="A8" s="64"/>
    </row>
    <row r="9" spans="1:25" ht="33.75" customHeight="1" x14ac:dyDescent="0.2">
      <c r="A9" s="111" t="s">
        <v>0</v>
      </c>
      <c r="B9" s="132" t="s">
        <v>133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</row>
    <row r="10" spans="1:25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25" x14ac:dyDescent="0.2">
      <c r="A11" s="35">
        <v>1</v>
      </c>
      <c r="B11" s="36">
        <v>3176.4401746600001</v>
      </c>
      <c r="C11" s="36">
        <v>3243.3817623299997</v>
      </c>
      <c r="D11" s="36">
        <v>3265.34525747</v>
      </c>
      <c r="E11" s="36">
        <v>3295.0322807999996</v>
      </c>
      <c r="F11" s="36">
        <v>3302.6226179599998</v>
      </c>
      <c r="G11" s="36">
        <v>3277.8012398999999</v>
      </c>
      <c r="H11" s="36">
        <v>3292.9074804899997</v>
      </c>
      <c r="I11" s="36">
        <v>3229.4725777199997</v>
      </c>
      <c r="J11" s="36">
        <v>3165.9692135700002</v>
      </c>
      <c r="K11" s="36">
        <v>3133.4419720199999</v>
      </c>
      <c r="L11" s="36">
        <v>3135.7221778199996</v>
      </c>
      <c r="M11" s="36">
        <v>3133.099275</v>
      </c>
      <c r="N11" s="36">
        <v>3135.1781579999997</v>
      </c>
      <c r="O11" s="36">
        <v>3135.3753267299999</v>
      </c>
      <c r="P11" s="36">
        <v>3132.9310093899999</v>
      </c>
      <c r="Q11" s="36">
        <v>3116.1965495499999</v>
      </c>
      <c r="R11" s="36">
        <v>3107.9237698799998</v>
      </c>
      <c r="S11" s="36">
        <v>3127.2809562799998</v>
      </c>
      <c r="T11" s="36">
        <v>3134.9543733599999</v>
      </c>
      <c r="U11" s="36">
        <v>3134.6680860399997</v>
      </c>
      <c r="V11" s="36">
        <v>3145.2854039499998</v>
      </c>
      <c r="W11" s="36">
        <v>3125.4098221700001</v>
      </c>
      <c r="X11" s="36">
        <v>3147.28185394</v>
      </c>
      <c r="Y11" s="36">
        <v>3098.71931275</v>
      </c>
    </row>
    <row r="12" spans="1:25" x14ac:dyDescent="0.2">
      <c r="A12" s="35">
        <v>2</v>
      </c>
      <c r="B12" s="36">
        <v>3150.6781071</v>
      </c>
      <c r="C12" s="36">
        <v>3189.6169156399997</v>
      </c>
      <c r="D12" s="36">
        <v>3224.0628775199998</v>
      </c>
      <c r="E12" s="36">
        <v>3234.3134528899996</v>
      </c>
      <c r="F12" s="36">
        <v>3237.7738062200001</v>
      </c>
      <c r="G12" s="36">
        <v>3246.1955680799997</v>
      </c>
      <c r="H12" s="36">
        <v>3218.4156760399997</v>
      </c>
      <c r="I12" s="36">
        <v>3219.2064227699998</v>
      </c>
      <c r="J12" s="36">
        <v>3105.3011119199996</v>
      </c>
      <c r="K12" s="36">
        <v>3044.5194463499997</v>
      </c>
      <c r="L12" s="36">
        <v>3006.85260045</v>
      </c>
      <c r="M12" s="36">
        <v>3004.3664692099997</v>
      </c>
      <c r="N12" s="36">
        <v>3018.2385473599998</v>
      </c>
      <c r="O12" s="36">
        <v>3017.3067427999999</v>
      </c>
      <c r="P12" s="36">
        <v>3029.3762160900001</v>
      </c>
      <c r="Q12" s="36">
        <v>3034.1882284099997</v>
      </c>
      <c r="R12" s="36">
        <v>3035.78718656</v>
      </c>
      <c r="S12" s="36">
        <v>3038.6241424099999</v>
      </c>
      <c r="T12" s="36">
        <v>3034.4582475299999</v>
      </c>
      <c r="U12" s="36">
        <v>3039.44726808</v>
      </c>
      <c r="V12" s="36">
        <v>3034.40469644</v>
      </c>
      <c r="W12" s="36">
        <v>3017.5470888599998</v>
      </c>
      <c r="X12" s="36">
        <v>3031.68744801</v>
      </c>
      <c r="Y12" s="36">
        <v>3105.0932699699997</v>
      </c>
    </row>
    <row r="13" spans="1:25" x14ac:dyDescent="0.2">
      <c r="A13" s="35">
        <v>3</v>
      </c>
      <c r="B13" s="36">
        <v>3096.1030809499998</v>
      </c>
      <c r="C13" s="36">
        <v>3093.7103386999997</v>
      </c>
      <c r="D13" s="36">
        <v>3139.0174656699996</v>
      </c>
      <c r="E13" s="36">
        <v>3147.8120297399996</v>
      </c>
      <c r="F13" s="36">
        <v>3154.0744246999998</v>
      </c>
      <c r="G13" s="36">
        <v>3147.6793993599999</v>
      </c>
      <c r="H13" s="36">
        <v>3119.4418164200001</v>
      </c>
      <c r="I13" s="36">
        <v>3192.4147476499998</v>
      </c>
      <c r="J13" s="36">
        <v>3142.3478063499997</v>
      </c>
      <c r="K13" s="36">
        <v>3075.7092518499999</v>
      </c>
      <c r="L13" s="36">
        <v>3030.5118222400001</v>
      </c>
      <c r="M13" s="36">
        <v>3009.1536195399999</v>
      </c>
      <c r="N13" s="36">
        <v>3020.5828721799999</v>
      </c>
      <c r="O13" s="36">
        <v>3022.9981394299998</v>
      </c>
      <c r="P13" s="36">
        <v>3027.6531845899999</v>
      </c>
      <c r="Q13" s="36">
        <v>3032.1889170499999</v>
      </c>
      <c r="R13" s="36">
        <v>3041.9126300899998</v>
      </c>
      <c r="S13" s="36">
        <v>3034.9382795899996</v>
      </c>
      <c r="T13" s="36">
        <v>3027.1794829199998</v>
      </c>
      <c r="U13" s="36">
        <v>3029.1987624499998</v>
      </c>
      <c r="V13" s="36">
        <v>3027.62771303</v>
      </c>
      <c r="W13" s="36">
        <v>2999.4891917499999</v>
      </c>
      <c r="X13" s="36">
        <v>3032.6400125099999</v>
      </c>
      <c r="Y13" s="36">
        <v>3112.4518367799997</v>
      </c>
    </row>
    <row r="14" spans="1:25" x14ac:dyDescent="0.2">
      <c r="A14" s="35">
        <v>4</v>
      </c>
      <c r="B14" s="36">
        <v>3149.1447157499997</v>
      </c>
      <c r="C14" s="36">
        <v>3140.4050503999997</v>
      </c>
      <c r="D14" s="36">
        <v>3119.7042106899999</v>
      </c>
      <c r="E14" s="36">
        <v>3152.8038687799999</v>
      </c>
      <c r="F14" s="36">
        <v>3147.6977576499999</v>
      </c>
      <c r="G14" s="36">
        <v>3148.6063360099997</v>
      </c>
      <c r="H14" s="36">
        <v>3161.4899575099998</v>
      </c>
      <c r="I14" s="36">
        <v>3199.5086676299998</v>
      </c>
      <c r="J14" s="36">
        <v>3155.3270422399996</v>
      </c>
      <c r="K14" s="36">
        <v>3141.3535355399999</v>
      </c>
      <c r="L14" s="36">
        <v>3134.1042228199999</v>
      </c>
      <c r="M14" s="36">
        <v>3106.1832722699996</v>
      </c>
      <c r="N14" s="36">
        <v>3111.67318118</v>
      </c>
      <c r="O14" s="36">
        <v>2942.4621903299999</v>
      </c>
      <c r="P14" s="36">
        <v>2835.4517756</v>
      </c>
      <c r="Q14" s="36">
        <v>2841.8115343199997</v>
      </c>
      <c r="R14" s="36">
        <v>2846.4232751599998</v>
      </c>
      <c r="S14" s="36">
        <v>2897.5188290599999</v>
      </c>
      <c r="T14" s="36">
        <v>2981.4597139299999</v>
      </c>
      <c r="U14" s="36">
        <v>3048.5151587</v>
      </c>
      <c r="V14" s="36">
        <v>3124.0976451399997</v>
      </c>
      <c r="W14" s="36">
        <v>3142.62250911</v>
      </c>
      <c r="X14" s="36">
        <v>3185.2099101600002</v>
      </c>
      <c r="Y14" s="36">
        <v>3297.9024137900001</v>
      </c>
    </row>
    <row r="15" spans="1:25" x14ac:dyDescent="0.2">
      <c r="A15" s="35">
        <v>5</v>
      </c>
      <c r="B15" s="36">
        <v>3318.7887189099997</v>
      </c>
      <c r="C15" s="36">
        <v>3315.2994054799997</v>
      </c>
      <c r="D15" s="36">
        <v>3374.7196248300002</v>
      </c>
      <c r="E15" s="36">
        <v>3398.54788977</v>
      </c>
      <c r="F15" s="36">
        <v>3411.3420723799995</v>
      </c>
      <c r="G15" s="36">
        <v>3344.2514268</v>
      </c>
      <c r="H15" s="36">
        <v>3203.71251747</v>
      </c>
      <c r="I15" s="36">
        <v>3168.5000392399998</v>
      </c>
      <c r="J15" s="36">
        <v>3135.6329267199999</v>
      </c>
      <c r="K15" s="36">
        <v>3123.5858082599998</v>
      </c>
      <c r="L15" s="36">
        <v>3080.67710842</v>
      </c>
      <c r="M15" s="36">
        <v>3061.83597255</v>
      </c>
      <c r="N15" s="36">
        <v>3069.49882905</v>
      </c>
      <c r="O15" s="36">
        <v>3069.1160180699999</v>
      </c>
      <c r="P15" s="36">
        <v>3083.1570208999997</v>
      </c>
      <c r="Q15" s="36">
        <v>3089.4378248799999</v>
      </c>
      <c r="R15" s="36">
        <v>3090.2542386299997</v>
      </c>
      <c r="S15" s="36">
        <v>3103.4616047199997</v>
      </c>
      <c r="T15" s="36">
        <v>3101.0030090199998</v>
      </c>
      <c r="U15" s="36">
        <v>3110.9477272899999</v>
      </c>
      <c r="V15" s="36">
        <v>3111.0215960699998</v>
      </c>
      <c r="W15" s="36">
        <v>3085.8967511299998</v>
      </c>
      <c r="X15" s="36">
        <v>3116.51556794</v>
      </c>
      <c r="Y15" s="36">
        <v>3186.6910073099998</v>
      </c>
    </row>
    <row r="16" spans="1:25" x14ac:dyDescent="0.2">
      <c r="A16" s="35">
        <v>6</v>
      </c>
      <c r="B16" s="36">
        <v>3268.1396391799999</v>
      </c>
      <c r="C16" s="36">
        <v>3329.3274892599998</v>
      </c>
      <c r="D16" s="36">
        <v>3388.1468447100001</v>
      </c>
      <c r="E16" s="36">
        <v>3406.3168660699998</v>
      </c>
      <c r="F16" s="36">
        <v>3415.4140921399999</v>
      </c>
      <c r="G16" s="36">
        <v>3404.1014416100002</v>
      </c>
      <c r="H16" s="36">
        <v>3336.3567724899999</v>
      </c>
      <c r="I16" s="36">
        <v>3252.4564195999997</v>
      </c>
      <c r="J16" s="36">
        <v>3185.6470585100001</v>
      </c>
      <c r="K16" s="36">
        <v>3149.4318580699996</v>
      </c>
      <c r="L16" s="36">
        <v>3109.5390723199998</v>
      </c>
      <c r="M16" s="36">
        <v>3099.2405908299997</v>
      </c>
      <c r="N16" s="36">
        <v>3102.7243357499997</v>
      </c>
      <c r="O16" s="36">
        <v>3085.72798496</v>
      </c>
      <c r="P16" s="36">
        <v>3091.4839957599997</v>
      </c>
      <c r="Q16" s="36">
        <v>3109.9016732300001</v>
      </c>
      <c r="R16" s="36">
        <v>3112.8786884400001</v>
      </c>
      <c r="S16" s="36">
        <v>3117.4989513299997</v>
      </c>
      <c r="T16" s="36">
        <v>3124.27308657</v>
      </c>
      <c r="U16" s="36">
        <v>3130.18863917</v>
      </c>
      <c r="V16" s="36">
        <v>3129.2108909699996</v>
      </c>
      <c r="W16" s="36">
        <v>3108.2156547099999</v>
      </c>
      <c r="X16" s="36">
        <v>3132.4286526399997</v>
      </c>
      <c r="Y16" s="36">
        <v>3195.2616531899998</v>
      </c>
    </row>
    <row r="17" spans="1:25" x14ac:dyDescent="0.2">
      <c r="A17" s="35">
        <v>7</v>
      </c>
      <c r="B17" s="36">
        <v>3194.1127702700001</v>
      </c>
      <c r="C17" s="36">
        <v>3240.9191575999998</v>
      </c>
      <c r="D17" s="36">
        <v>3221.1930067999997</v>
      </c>
      <c r="E17" s="36">
        <v>3219.0293226499998</v>
      </c>
      <c r="F17" s="36">
        <v>3218.4751439899997</v>
      </c>
      <c r="G17" s="36">
        <v>3226.6715342399998</v>
      </c>
      <c r="H17" s="36">
        <v>3256.4274152899998</v>
      </c>
      <c r="I17" s="36">
        <v>3211.6313633599998</v>
      </c>
      <c r="J17" s="36">
        <v>3125.5630096899999</v>
      </c>
      <c r="K17" s="36">
        <v>3111.4359189199999</v>
      </c>
      <c r="L17" s="36">
        <v>3100.36932953</v>
      </c>
      <c r="M17" s="36">
        <v>3095.6660653999998</v>
      </c>
      <c r="N17" s="36">
        <v>3100.3042143499997</v>
      </c>
      <c r="O17" s="36">
        <v>3085.6340309399998</v>
      </c>
      <c r="P17" s="36">
        <v>3093.8531188399998</v>
      </c>
      <c r="Q17" s="36">
        <v>3112.6741817899997</v>
      </c>
      <c r="R17" s="36">
        <v>3106.3023722399998</v>
      </c>
      <c r="S17" s="36">
        <v>3096.1459538499998</v>
      </c>
      <c r="T17" s="36">
        <v>3101.8799359999998</v>
      </c>
      <c r="U17" s="36">
        <v>3109.3524500600001</v>
      </c>
      <c r="V17" s="36">
        <v>3116.8834179800001</v>
      </c>
      <c r="W17" s="36">
        <v>3092.7781147999999</v>
      </c>
      <c r="X17" s="36">
        <v>3109.41036932</v>
      </c>
      <c r="Y17" s="36">
        <v>3161.5448001099999</v>
      </c>
    </row>
    <row r="18" spans="1:25" x14ac:dyDescent="0.2">
      <c r="A18" s="35">
        <v>8</v>
      </c>
      <c r="B18" s="36">
        <v>3092.07814044</v>
      </c>
      <c r="C18" s="36">
        <v>3150.3893871999999</v>
      </c>
      <c r="D18" s="36">
        <v>3177.2629375800002</v>
      </c>
      <c r="E18" s="36">
        <v>3226.3917088499998</v>
      </c>
      <c r="F18" s="36">
        <v>3231.8107345200001</v>
      </c>
      <c r="G18" s="36">
        <v>3230.3690916999999</v>
      </c>
      <c r="H18" s="36">
        <v>3181.0667859999999</v>
      </c>
      <c r="I18" s="36">
        <v>3125.88696807</v>
      </c>
      <c r="J18" s="36">
        <v>3132.7228695099998</v>
      </c>
      <c r="K18" s="36">
        <v>3064.3975484299999</v>
      </c>
      <c r="L18" s="36">
        <v>3058.4861028099999</v>
      </c>
      <c r="M18" s="36">
        <v>3029.2673268499998</v>
      </c>
      <c r="N18" s="36">
        <v>3007.8267503900001</v>
      </c>
      <c r="O18" s="36">
        <v>3013.99990493</v>
      </c>
      <c r="P18" s="36">
        <v>3021.1979302</v>
      </c>
      <c r="Q18" s="36">
        <v>3012.0389012800001</v>
      </c>
      <c r="R18" s="36">
        <v>3029.3279643800001</v>
      </c>
      <c r="S18" s="36">
        <v>3042.2359039099997</v>
      </c>
      <c r="T18" s="36">
        <v>3053.4652749799998</v>
      </c>
      <c r="U18" s="36">
        <v>3058.61313243</v>
      </c>
      <c r="V18" s="36">
        <v>3039.1592023999997</v>
      </c>
      <c r="W18" s="36">
        <v>3057.4827759199998</v>
      </c>
      <c r="X18" s="36">
        <v>3087.3425425199998</v>
      </c>
      <c r="Y18" s="36">
        <v>3132.8838329799996</v>
      </c>
    </row>
    <row r="19" spans="1:25" x14ac:dyDescent="0.2">
      <c r="A19" s="35">
        <v>9</v>
      </c>
      <c r="B19" s="36">
        <v>3173.5183837999998</v>
      </c>
      <c r="C19" s="36">
        <v>3207.9034290199997</v>
      </c>
      <c r="D19" s="36">
        <v>3203.08825759</v>
      </c>
      <c r="E19" s="36">
        <v>3199.2602923199997</v>
      </c>
      <c r="F19" s="36">
        <v>3311.9686511199998</v>
      </c>
      <c r="G19" s="36">
        <v>3193.51090097</v>
      </c>
      <c r="H19" s="36">
        <v>3216.1100736699996</v>
      </c>
      <c r="I19" s="36">
        <v>3250.7321662499999</v>
      </c>
      <c r="J19" s="36">
        <v>3144.6081626800001</v>
      </c>
      <c r="K19" s="36">
        <v>3012.94476902</v>
      </c>
      <c r="L19" s="36">
        <v>3008.58289307</v>
      </c>
      <c r="M19" s="36">
        <v>2999.6402428699998</v>
      </c>
      <c r="N19" s="36">
        <v>2994.5545468299997</v>
      </c>
      <c r="O19" s="36">
        <v>2994.8367412499997</v>
      </c>
      <c r="P19" s="36">
        <v>2987.5116884199997</v>
      </c>
      <c r="Q19" s="36">
        <v>2987.7496213599998</v>
      </c>
      <c r="R19" s="36">
        <v>2992.42321365</v>
      </c>
      <c r="S19" s="36">
        <v>3008.9062194799999</v>
      </c>
      <c r="T19" s="36">
        <v>3020.70568916</v>
      </c>
      <c r="U19" s="36">
        <v>3008.2256198199998</v>
      </c>
      <c r="V19" s="36">
        <v>3008.3042816799998</v>
      </c>
      <c r="W19" s="36">
        <v>2855.7267545199998</v>
      </c>
      <c r="X19" s="36">
        <v>2895.1904875099999</v>
      </c>
      <c r="Y19" s="36">
        <v>2999.8044875299997</v>
      </c>
    </row>
    <row r="20" spans="1:25" x14ac:dyDescent="0.2">
      <c r="A20" s="35">
        <v>10</v>
      </c>
      <c r="B20" s="36">
        <v>3096.4326950700001</v>
      </c>
      <c r="C20" s="36">
        <v>3125.1073600799996</v>
      </c>
      <c r="D20" s="36">
        <v>3126.8604445199999</v>
      </c>
      <c r="E20" s="36">
        <v>3142.5517965099998</v>
      </c>
      <c r="F20" s="36">
        <v>3149.1574095299998</v>
      </c>
      <c r="G20" s="36">
        <v>3135.87241146</v>
      </c>
      <c r="H20" s="36">
        <v>3133.3913712499998</v>
      </c>
      <c r="I20" s="36">
        <v>3158.7980655599999</v>
      </c>
      <c r="J20" s="36">
        <v>3149.2249593399997</v>
      </c>
      <c r="K20" s="36">
        <v>3072.0790302599999</v>
      </c>
      <c r="L20" s="36">
        <v>3028.7239289999998</v>
      </c>
      <c r="M20" s="36">
        <v>3011.2867261299998</v>
      </c>
      <c r="N20" s="36">
        <v>3011.8965304499998</v>
      </c>
      <c r="O20" s="36">
        <v>3018.17518982</v>
      </c>
      <c r="P20" s="36">
        <v>3022.3851565999998</v>
      </c>
      <c r="Q20" s="36">
        <v>3027.95345331</v>
      </c>
      <c r="R20" s="36">
        <v>3038.9746194300001</v>
      </c>
      <c r="S20" s="36">
        <v>3034.9839112699997</v>
      </c>
      <c r="T20" s="36">
        <v>3039.75936305</v>
      </c>
      <c r="U20" s="36">
        <v>3036.7960176699999</v>
      </c>
      <c r="V20" s="36">
        <v>3033.0589660099999</v>
      </c>
      <c r="W20" s="36">
        <v>3026.5193154399999</v>
      </c>
      <c r="X20" s="36">
        <v>3055.9255943099997</v>
      </c>
      <c r="Y20" s="36">
        <v>3114.1834208499999</v>
      </c>
    </row>
    <row r="21" spans="1:25" x14ac:dyDescent="0.2">
      <c r="A21" s="35">
        <v>11</v>
      </c>
      <c r="B21" s="36">
        <v>3042.3433849600001</v>
      </c>
      <c r="C21" s="36">
        <v>3093.1476427399998</v>
      </c>
      <c r="D21" s="36">
        <v>3163.3745741899997</v>
      </c>
      <c r="E21" s="36">
        <v>3177.01918471</v>
      </c>
      <c r="F21" s="36">
        <v>3166.4656097100001</v>
      </c>
      <c r="G21" s="36">
        <v>3117.8001988199999</v>
      </c>
      <c r="H21" s="36">
        <v>3148.5389338299997</v>
      </c>
      <c r="I21" s="36">
        <v>3147.5724314099998</v>
      </c>
      <c r="J21" s="36">
        <v>3049.8256396100001</v>
      </c>
      <c r="K21" s="36">
        <v>3028.37609561</v>
      </c>
      <c r="L21" s="36">
        <v>3021.71717468</v>
      </c>
      <c r="M21" s="36">
        <v>3026.7166092100001</v>
      </c>
      <c r="N21" s="36">
        <v>3022.0260964899999</v>
      </c>
      <c r="O21" s="36">
        <v>3015.73551735</v>
      </c>
      <c r="P21" s="36">
        <v>3005.3397591299999</v>
      </c>
      <c r="Q21" s="36">
        <v>3003.7237055299997</v>
      </c>
      <c r="R21" s="36">
        <v>2995.9308936299999</v>
      </c>
      <c r="S21" s="36">
        <v>2998.31518478</v>
      </c>
      <c r="T21" s="36">
        <v>2996.0549149399999</v>
      </c>
      <c r="U21" s="36">
        <v>2992.2422867399996</v>
      </c>
      <c r="V21" s="36">
        <v>2986.70750649</v>
      </c>
      <c r="W21" s="36">
        <v>2993.9991059399999</v>
      </c>
      <c r="X21" s="36">
        <v>2994.9166502200001</v>
      </c>
      <c r="Y21" s="36">
        <v>3053.1381455999999</v>
      </c>
    </row>
    <row r="22" spans="1:25" x14ac:dyDescent="0.2">
      <c r="A22" s="35">
        <v>12</v>
      </c>
      <c r="B22" s="36">
        <v>3027.8652072299997</v>
      </c>
      <c r="C22" s="36">
        <v>3071.7299581699999</v>
      </c>
      <c r="D22" s="36">
        <v>3085.3758463199997</v>
      </c>
      <c r="E22" s="36">
        <v>3093.2358803699999</v>
      </c>
      <c r="F22" s="36">
        <v>3094.96318251</v>
      </c>
      <c r="G22" s="36">
        <v>3076.2287730200001</v>
      </c>
      <c r="H22" s="36">
        <v>3042.2923581199998</v>
      </c>
      <c r="I22" s="36">
        <v>3067.7392573100001</v>
      </c>
      <c r="J22" s="36">
        <v>3170.7814071500002</v>
      </c>
      <c r="K22" s="36">
        <v>3155.2331005799997</v>
      </c>
      <c r="L22" s="36">
        <v>3134.2492263899999</v>
      </c>
      <c r="M22" s="36">
        <v>2957.1192725999999</v>
      </c>
      <c r="N22" s="36">
        <v>2951.1452771299996</v>
      </c>
      <c r="O22" s="36">
        <v>2963.7373939199997</v>
      </c>
      <c r="P22" s="36">
        <v>2957.4593009799996</v>
      </c>
      <c r="Q22" s="36">
        <v>2963.2628486199997</v>
      </c>
      <c r="R22" s="36">
        <v>2956.8693630899998</v>
      </c>
      <c r="S22" s="36">
        <v>2952.5073232599998</v>
      </c>
      <c r="T22" s="36">
        <v>2947.5885573199998</v>
      </c>
      <c r="U22" s="36">
        <v>2934.1056371499999</v>
      </c>
      <c r="V22" s="36">
        <v>2932.1446821599998</v>
      </c>
      <c r="W22" s="36">
        <v>2925.7646963299999</v>
      </c>
      <c r="X22" s="36">
        <v>2941.8203701999996</v>
      </c>
      <c r="Y22" s="36">
        <v>3067.4397013899998</v>
      </c>
    </row>
    <row r="23" spans="1:25" x14ac:dyDescent="0.2">
      <c r="A23" s="35">
        <v>13</v>
      </c>
      <c r="B23" s="36">
        <v>3020.6921958399998</v>
      </c>
      <c r="C23" s="36">
        <v>3103.2624271099999</v>
      </c>
      <c r="D23" s="36">
        <v>3117.4818587</v>
      </c>
      <c r="E23" s="36">
        <v>3107.0143474299998</v>
      </c>
      <c r="F23" s="36">
        <v>3142.2173733</v>
      </c>
      <c r="G23" s="36">
        <v>3150.84260967</v>
      </c>
      <c r="H23" s="36">
        <v>3127.4828678399999</v>
      </c>
      <c r="I23" s="36">
        <v>3111.0981900799998</v>
      </c>
      <c r="J23" s="36">
        <v>3070.7034861899997</v>
      </c>
      <c r="K23" s="36">
        <v>3003.9177047499998</v>
      </c>
      <c r="L23" s="36">
        <v>2993.1859244299999</v>
      </c>
      <c r="M23" s="36">
        <v>3001.5896240799998</v>
      </c>
      <c r="N23" s="36">
        <v>2985.4131130000001</v>
      </c>
      <c r="O23" s="36">
        <v>2982.7568444999997</v>
      </c>
      <c r="P23" s="36">
        <v>2984.4352053299999</v>
      </c>
      <c r="Q23" s="36">
        <v>2986.1682810500001</v>
      </c>
      <c r="R23" s="36">
        <v>2986.37981214</v>
      </c>
      <c r="S23" s="36">
        <v>2987.8882227299996</v>
      </c>
      <c r="T23" s="36">
        <v>2983.4757096199996</v>
      </c>
      <c r="U23" s="36">
        <v>2985.9372138599997</v>
      </c>
      <c r="V23" s="36">
        <v>2992.0728844399996</v>
      </c>
      <c r="W23" s="36">
        <v>2986.83170711</v>
      </c>
      <c r="X23" s="36">
        <v>3007.9506040399997</v>
      </c>
      <c r="Y23" s="36">
        <v>3077.4897301199999</v>
      </c>
    </row>
    <row r="24" spans="1:25" x14ac:dyDescent="0.2">
      <c r="A24" s="35">
        <v>14</v>
      </c>
      <c r="B24" s="36">
        <v>3146.99976603</v>
      </c>
      <c r="C24" s="36">
        <v>3176.0540906499996</v>
      </c>
      <c r="D24" s="36">
        <v>3194.8016074000002</v>
      </c>
      <c r="E24" s="36">
        <v>3206.9951664499999</v>
      </c>
      <c r="F24" s="36">
        <v>3217.07523051</v>
      </c>
      <c r="G24" s="36">
        <v>3196.9257034799998</v>
      </c>
      <c r="H24" s="36">
        <v>3158.5163582099999</v>
      </c>
      <c r="I24" s="36">
        <v>3110.69753085</v>
      </c>
      <c r="J24" s="36">
        <v>3034.3919605799997</v>
      </c>
      <c r="K24" s="36">
        <v>3000.0135120199998</v>
      </c>
      <c r="L24" s="36">
        <v>2990.6061578200001</v>
      </c>
      <c r="M24" s="36">
        <v>2987.9371466699999</v>
      </c>
      <c r="N24" s="36">
        <v>2986.7416192999999</v>
      </c>
      <c r="O24" s="36">
        <v>2995.3285948799999</v>
      </c>
      <c r="P24" s="36">
        <v>3001.1075750599998</v>
      </c>
      <c r="Q24" s="36">
        <v>2999.5079903999999</v>
      </c>
      <c r="R24" s="36">
        <v>2988.7812218499998</v>
      </c>
      <c r="S24" s="36">
        <v>2985.1971197600001</v>
      </c>
      <c r="T24" s="36">
        <v>2979.4017884299997</v>
      </c>
      <c r="U24" s="36">
        <v>2979.6912186199997</v>
      </c>
      <c r="V24" s="36">
        <v>2985.2161172900001</v>
      </c>
      <c r="W24" s="36">
        <v>2987.3961907999997</v>
      </c>
      <c r="X24" s="36">
        <v>2984.9355093899999</v>
      </c>
      <c r="Y24" s="36">
        <v>3025.7086782599999</v>
      </c>
    </row>
    <row r="25" spans="1:25" x14ac:dyDescent="0.2">
      <c r="A25" s="35">
        <v>15</v>
      </c>
      <c r="B25" s="36">
        <v>3148.4699495199998</v>
      </c>
      <c r="C25" s="36">
        <v>3185.3698075699999</v>
      </c>
      <c r="D25" s="36">
        <v>3193.3094292399996</v>
      </c>
      <c r="E25" s="36">
        <v>3203.1439920299999</v>
      </c>
      <c r="F25" s="36">
        <v>3260.97060087</v>
      </c>
      <c r="G25" s="36">
        <v>3185.1180345099997</v>
      </c>
      <c r="H25" s="36">
        <v>3136.4620559099999</v>
      </c>
      <c r="I25" s="36">
        <v>3136.7867789500001</v>
      </c>
      <c r="J25" s="36">
        <v>3093.19369048</v>
      </c>
      <c r="K25" s="36">
        <v>3035.2008248699999</v>
      </c>
      <c r="L25" s="36">
        <v>3025.9661300399998</v>
      </c>
      <c r="M25" s="36">
        <v>3031.9119206800001</v>
      </c>
      <c r="N25" s="36">
        <v>3015.30457527</v>
      </c>
      <c r="O25" s="36">
        <v>3017.0912862800001</v>
      </c>
      <c r="P25" s="36">
        <v>3014.6705953199998</v>
      </c>
      <c r="Q25" s="36">
        <v>3007.9337309699999</v>
      </c>
      <c r="R25" s="36">
        <v>3005.00655469</v>
      </c>
      <c r="S25" s="36">
        <v>2988.9070252899996</v>
      </c>
      <c r="T25" s="36">
        <v>2983.8848600199999</v>
      </c>
      <c r="U25" s="36">
        <v>2994.2298307899996</v>
      </c>
      <c r="V25" s="36">
        <v>2996.5174578299998</v>
      </c>
      <c r="W25" s="36">
        <v>3015.8302277899998</v>
      </c>
      <c r="X25" s="36">
        <v>3010.02247364</v>
      </c>
      <c r="Y25" s="36">
        <v>3075.9688047</v>
      </c>
    </row>
    <row r="26" spans="1:25" x14ac:dyDescent="0.2">
      <c r="A26" s="35">
        <v>16</v>
      </c>
      <c r="B26" s="36">
        <v>3092.11781948</v>
      </c>
      <c r="C26" s="36">
        <v>3137.3386627999998</v>
      </c>
      <c r="D26" s="36">
        <v>3173.5477380500001</v>
      </c>
      <c r="E26" s="36">
        <v>3164.6274979999998</v>
      </c>
      <c r="F26" s="36">
        <v>3176.2085557199998</v>
      </c>
      <c r="G26" s="36">
        <v>3166.6184883800001</v>
      </c>
      <c r="H26" s="36">
        <v>3133.97477342</v>
      </c>
      <c r="I26" s="36">
        <v>3092.82379687</v>
      </c>
      <c r="J26" s="36">
        <v>3024.0141811099998</v>
      </c>
      <c r="K26" s="36">
        <v>2986.3469051699999</v>
      </c>
      <c r="L26" s="36">
        <v>2949.4318794599999</v>
      </c>
      <c r="M26" s="36">
        <v>2935.09189311</v>
      </c>
      <c r="N26" s="36">
        <v>2937.8428516999998</v>
      </c>
      <c r="O26" s="36">
        <v>2915.3894185999998</v>
      </c>
      <c r="P26" s="36">
        <v>2929.7097212999997</v>
      </c>
      <c r="Q26" s="36">
        <v>2940.28947169</v>
      </c>
      <c r="R26" s="36">
        <v>2945.3418436500001</v>
      </c>
      <c r="S26" s="36">
        <v>2943.6368491199996</v>
      </c>
      <c r="T26" s="36">
        <v>2945.78646351</v>
      </c>
      <c r="U26" s="36">
        <v>2951.9801182400001</v>
      </c>
      <c r="V26" s="36">
        <v>2950.9953533499997</v>
      </c>
      <c r="W26" s="36">
        <v>2939.5475756999999</v>
      </c>
      <c r="X26" s="36">
        <v>2973.1125809099999</v>
      </c>
      <c r="Y26" s="36">
        <v>2995.6611823499998</v>
      </c>
    </row>
    <row r="27" spans="1:25" x14ac:dyDescent="0.2">
      <c r="A27" s="35">
        <v>17</v>
      </c>
      <c r="B27" s="36">
        <v>3184.8376948299997</v>
      </c>
      <c r="C27" s="36">
        <v>3187.5765698299997</v>
      </c>
      <c r="D27" s="36">
        <v>3215.9001487</v>
      </c>
      <c r="E27" s="36">
        <v>3266.0893545999998</v>
      </c>
      <c r="F27" s="36">
        <v>3248.5775553999997</v>
      </c>
      <c r="G27" s="36">
        <v>3241.3707382199996</v>
      </c>
      <c r="H27" s="36">
        <v>3200.5814709499996</v>
      </c>
      <c r="I27" s="36">
        <v>3149.6712843699997</v>
      </c>
      <c r="J27" s="36">
        <v>3070.7715313499998</v>
      </c>
      <c r="K27" s="36">
        <v>3017.0204752199998</v>
      </c>
      <c r="L27" s="36">
        <v>2992.8543949499999</v>
      </c>
      <c r="M27" s="36">
        <v>2976.3217307699997</v>
      </c>
      <c r="N27" s="36">
        <v>3000.6012909899996</v>
      </c>
      <c r="O27" s="36">
        <v>3013.4181839099997</v>
      </c>
      <c r="P27" s="36">
        <v>3025.3289987899998</v>
      </c>
      <c r="Q27" s="36">
        <v>3036.90575433</v>
      </c>
      <c r="R27" s="36">
        <v>3038.43127525</v>
      </c>
      <c r="S27" s="36">
        <v>3037.2580806399997</v>
      </c>
      <c r="T27" s="36">
        <v>3027.5110663399996</v>
      </c>
      <c r="U27" s="36">
        <v>3027.2450340699997</v>
      </c>
      <c r="V27" s="36">
        <v>3004.5454170799999</v>
      </c>
      <c r="W27" s="36">
        <v>3019.40118459</v>
      </c>
      <c r="X27" s="36">
        <v>3087.3877383499998</v>
      </c>
      <c r="Y27" s="36">
        <v>3145.8688717800001</v>
      </c>
    </row>
    <row r="28" spans="1:25" x14ac:dyDescent="0.2">
      <c r="A28" s="35">
        <v>18</v>
      </c>
      <c r="B28" s="36">
        <v>3162.3114236500001</v>
      </c>
      <c r="C28" s="36">
        <v>3178.7585715299997</v>
      </c>
      <c r="D28" s="36">
        <v>3227.2152306399998</v>
      </c>
      <c r="E28" s="36">
        <v>3262.7579114499999</v>
      </c>
      <c r="F28" s="36">
        <v>3268.2691660099999</v>
      </c>
      <c r="G28" s="36">
        <v>3254.2551402799995</v>
      </c>
      <c r="H28" s="36">
        <v>3190.7309957499997</v>
      </c>
      <c r="I28" s="36">
        <v>3103.75676028</v>
      </c>
      <c r="J28" s="36">
        <v>3025.1683935999999</v>
      </c>
      <c r="K28" s="36">
        <v>3019.37497558</v>
      </c>
      <c r="L28" s="36">
        <v>3024.1885173999999</v>
      </c>
      <c r="M28" s="36">
        <v>3052.78932833</v>
      </c>
      <c r="N28" s="36">
        <v>3051.8268088099999</v>
      </c>
      <c r="O28" s="36">
        <v>3062.9041436799998</v>
      </c>
      <c r="P28" s="36">
        <v>3057.1256536199999</v>
      </c>
      <c r="Q28" s="36">
        <v>3052.8218467499996</v>
      </c>
      <c r="R28" s="36">
        <v>3034.62210564</v>
      </c>
      <c r="S28" s="36">
        <v>3014.5635337199997</v>
      </c>
      <c r="T28" s="36">
        <v>3013.9025609599998</v>
      </c>
      <c r="U28" s="36">
        <v>3009.9595388799999</v>
      </c>
      <c r="V28" s="36">
        <v>3010.9737940599998</v>
      </c>
      <c r="W28" s="36">
        <v>3015.9647568699997</v>
      </c>
      <c r="X28" s="36">
        <v>2993.1718793</v>
      </c>
      <c r="Y28" s="36">
        <v>3062.3872436699999</v>
      </c>
    </row>
    <row r="29" spans="1:25" x14ac:dyDescent="0.2">
      <c r="A29" s="35">
        <v>19</v>
      </c>
      <c r="B29" s="36">
        <v>3132.2064175699998</v>
      </c>
      <c r="C29" s="36">
        <v>3173.5727944099999</v>
      </c>
      <c r="D29" s="36">
        <v>3204.0719564899996</v>
      </c>
      <c r="E29" s="36">
        <v>3215.9471469199998</v>
      </c>
      <c r="F29" s="36">
        <v>3223.02390595</v>
      </c>
      <c r="G29" s="36">
        <v>3201.8762529299997</v>
      </c>
      <c r="H29" s="36">
        <v>3128.49286256</v>
      </c>
      <c r="I29" s="36">
        <v>3063.0503569399998</v>
      </c>
      <c r="J29" s="36">
        <v>3014.5199080799998</v>
      </c>
      <c r="K29" s="36">
        <v>2982.46347087</v>
      </c>
      <c r="L29" s="36">
        <v>2996.5161998499998</v>
      </c>
      <c r="M29" s="36">
        <v>2987.34123821</v>
      </c>
      <c r="N29" s="36">
        <v>2971.05300657</v>
      </c>
      <c r="O29" s="36">
        <v>2983.8880701599996</v>
      </c>
      <c r="P29" s="36">
        <v>2983.30575593</v>
      </c>
      <c r="Q29" s="36">
        <v>2988.5051658099997</v>
      </c>
      <c r="R29" s="36">
        <v>2982.3709431699999</v>
      </c>
      <c r="S29" s="36">
        <v>2989.1255951199996</v>
      </c>
      <c r="T29" s="36">
        <v>2983.2878370499998</v>
      </c>
      <c r="U29" s="36">
        <v>2977.5181261100001</v>
      </c>
      <c r="V29" s="36">
        <v>2976.6467901000001</v>
      </c>
      <c r="W29" s="36">
        <v>3001.0004456699999</v>
      </c>
      <c r="X29" s="36">
        <v>2974.9033249199997</v>
      </c>
      <c r="Y29" s="36">
        <v>3019.9127992599997</v>
      </c>
    </row>
    <row r="30" spans="1:25" x14ac:dyDescent="0.2">
      <c r="A30" s="35">
        <v>20</v>
      </c>
      <c r="B30" s="36">
        <v>3144.0850947999998</v>
      </c>
      <c r="C30" s="36">
        <v>3194.5202436699997</v>
      </c>
      <c r="D30" s="36">
        <v>3263.1895625799998</v>
      </c>
      <c r="E30" s="36">
        <v>3255.8097273399999</v>
      </c>
      <c r="F30" s="36">
        <v>3254.6014416499997</v>
      </c>
      <c r="G30" s="36">
        <v>3230.0824016499996</v>
      </c>
      <c r="H30" s="36">
        <v>3159.5292739800002</v>
      </c>
      <c r="I30" s="36">
        <v>3117.1789758899999</v>
      </c>
      <c r="J30" s="36">
        <v>3078.32182229</v>
      </c>
      <c r="K30" s="36">
        <v>3037.6429846799997</v>
      </c>
      <c r="L30" s="36">
        <v>3046.2891869800001</v>
      </c>
      <c r="M30" s="36">
        <v>3049.75328416</v>
      </c>
      <c r="N30" s="36">
        <v>3047.1700407999997</v>
      </c>
      <c r="O30" s="36">
        <v>3057.00983692</v>
      </c>
      <c r="P30" s="36">
        <v>3060.0764741399998</v>
      </c>
      <c r="Q30" s="36">
        <v>3054.7413235299996</v>
      </c>
      <c r="R30" s="36">
        <v>3072.4238259199997</v>
      </c>
      <c r="S30" s="36">
        <v>3063.9627354599997</v>
      </c>
      <c r="T30" s="36">
        <v>3058.6955382299998</v>
      </c>
      <c r="U30" s="36">
        <v>3045.44625989</v>
      </c>
      <c r="V30" s="36">
        <v>3037.92139563</v>
      </c>
      <c r="W30" s="36">
        <v>3057.58485621</v>
      </c>
      <c r="X30" s="36">
        <v>3065.0444639499997</v>
      </c>
      <c r="Y30" s="36">
        <v>3125.9293036699996</v>
      </c>
    </row>
    <row r="31" spans="1:25" x14ac:dyDescent="0.2">
      <c r="A31" s="35">
        <v>21</v>
      </c>
      <c r="B31" s="36">
        <v>3160.5113302300001</v>
      </c>
      <c r="C31" s="36">
        <v>3166.8699121899999</v>
      </c>
      <c r="D31" s="36">
        <v>3199.33000528</v>
      </c>
      <c r="E31" s="36">
        <v>3236.24360157</v>
      </c>
      <c r="F31" s="36">
        <v>3249.0948298600001</v>
      </c>
      <c r="G31" s="36">
        <v>3224.6073329899996</v>
      </c>
      <c r="H31" s="36">
        <v>3156.7749852000002</v>
      </c>
      <c r="I31" s="36">
        <v>3097.9957288299997</v>
      </c>
      <c r="J31" s="36">
        <v>2977.1782003399999</v>
      </c>
      <c r="K31" s="36">
        <v>3042.8051821099998</v>
      </c>
      <c r="L31" s="36">
        <v>3038.32389926</v>
      </c>
      <c r="M31" s="36">
        <v>3027.9229083999999</v>
      </c>
      <c r="N31" s="36">
        <v>3008.5845373999996</v>
      </c>
      <c r="O31" s="36">
        <v>3033.1631724999997</v>
      </c>
      <c r="P31" s="36">
        <v>3020.3565257099999</v>
      </c>
      <c r="Q31" s="36">
        <v>3009.4646312</v>
      </c>
      <c r="R31" s="36">
        <v>3020.7728740099997</v>
      </c>
      <c r="S31" s="36">
        <v>3014.6803910799999</v>
      </c>
      <c r="T31" s="36">
        <v>3015.4417654200001</v>
      </c>
      <c r="U31" s="36">
        <v>3026.7251597599998</v>
      </c>
      <c r="V31" s="36">
        <v>2998.3857510299999</v>
      </c>
      <c r="W31" s="36">
        <v>3002.6903629099997</v>
      </c>
      <c r="X31" s="36">
        <v>3065.9932997399997</v>
      </c>
      <c r="Y31" s="36">
        <v>3132.833787</v>
      </c>
    </row>
    <row r="32" spans="1:25" x14ac:dyDescent="0.2">
      <c r="A32" s="35">
        <v>22</v>
      </c>
      <c r="B32" s="36">
        <v>3123.6037657799998</v>
      </c>
      <c r="C32" s="36">
        <v>3191.6574622100002</v>
      </c>
      <c r="D32" s="36">
        <v>3223.8017948000002</v>
      </c>
      <c r="E32" s="36">
        <v>3276.56908419</v>
      </c>
      <c r="F32" s="36">
        <v>3292.1703794700002</v>
      </c>
      <c r="G32" s="36">
        <v>3278.9187913800001</v>
      </c>
      <c r="H32" s="36">
        <v>3194.1079703800001</v>
      </c>
      <c r="I32" s="36">
        <v>3103.98026893</v>
      </c>
      <c r="J32" s="36">
        <v>3033.0466720299996</v>
      </c>
      <c r="K32" s="36">
        <v>3008.2025452899998</v>
      </c>
      <c r="L32" s="36">
        <v>2985.8179650099996</v>
      </c>
      <c r="M32" s="36">
        <v>2980.6140038999997</v>
      </c>
      <c r="N32" s="36">
        <v>2966.9642730399996</v>
      </c>
      <c r="O32" s="36">
        <v>2978.0924273299997</v>
      </c>
      <c r="P32" s="36">
        <v>2976.68466601</v>
      </c>
      <c r="Q32" s="36">
        <v>2969.2105911999997</v>
      </c>
      <c r="R32" s="36">
        <v>2973.2508436099997</v>
      </c>
      <c r="S32" s="36">
        <v>2978.2171129099997</v>
      </c>
      <c r="T32" s="36">
        <v>2985.45954846</v>
      </c>
      <c r="U32" s="36">
        <v>2985.38544327</v>
      </c>
      <c r="V32" s="36">
        <v>2982.1149639999999</v>
      </c>
      <c r="W32" s="36">
        <v>2981.76710933</v>
      </c>
      <c r="X32" s="36">
        <v>3152.2582589099998</v>
      </c>
      <c r="Y32" s="36">
        <v>3130.0253518899999</v>
      </c>
    </row>
    <row r="33" spans="1:25" x14ac:dyDescent="0.2">
      <c r="A33" s="35">
        <v>23</v>
      </c>
      <c r="B33" s="36">
        <v>3199.2161769499999</v>
      </c>
      <c r="C33" s="36">
        <v>3266.4196958999996</v>
      </c>
      <c r="D33" s="36">
        <v>3293.7380041699998</v>
      </c>
      <c r="E33" s="36">
        <v>3338.0404229999999</v>
      </c>
      <c r="F33" s="36">
        <v>3322.0338935599998</v>
      </c>
      <c r="G33" s="36">
        <v>3273.2683978099999</v>
      </c>
      <c r="H33" s="36">
        <v>3188.98304065</v>
      </c>
      <c r="I33" s="36">
        <v>3118.79650842</v>
      </c>
      <c r="J33" s="36">
        <v>3180.87867792</v>
      </c>
      <c r="K33" s="36">
        <v>2998.47528526</v>
      </c>
      <c r="L33" s="36">
        <v>3009.1888765499998</v>
      </c>
      <c r="M33" s="36">
        <v>3009.5917439099999</v>
      </c>
      <c r="N33" s="36">
        <v>3014.2595376599998</v>
      </c>
      <c r="O33" s="36">
        <v>3017.7899058999997</v>
      </c>
      <c r="P33" s="36">
        <v>3033.0740771999999</v>
      </c>
      <c r="Q33" s="36">
        <v>3018.0737794199999</v>
      </c>
      <c r="R33" s="36">
        <v>3021.2828790799999</v>
      </c>
      <c r="S33" s="36">
        <v>3018.7608989999999</v>
      </c>
      <c r="T33" s="36">
        <v>3017.0474034200001</v>
      </c>
      <c r="U33" s="36">
        <v>3011.2824870899999</v>
      </c>
      <c r="V33" s="36">
        <v>3018.8803198199998</v>
      </c>
      <c r="W33" s="36">
        <v>3035.4974493</v>
      </c>
      <c r="X33" s="36">
        <v>3231.4118863600002</v>
      </c>
      <c r="Y33" s="36">
        <v>3192.6056240599996</v>
      </c>
    </row>
    <row r="34" spans="1:25" x14ac:dyDescent="0.2">
      <c r="A34" s="35">
        <v>24</v>
      </c>
      <c r="B34" s="36">
        <v>3141.4300043999997</v>
      </c>
      <c r="C34" s="36">
        <v>3156.0999940099996</v>
      </c>
      <c r="D34" s="36">
        <v>3204.0669975299998</v>
      </c>
      <c r="E34" s="36">
        <v>3273.9670374900002</v>
      </c>
      <c r="F34" s="36">
        <v>3314.7330314999999</v>
      </c>
      <c r="G34" s="36">
        <v>3314.2012233399996</v>
      </c>
      <c r="H34" s="36">
        <v>3314.3912754600001</v>
      </c>
      <c r="I34" s="36">
        <v>3304.1205914199995</v>
      </c>
      <c r="J34" s="36">
        <v>3143.1180083199997</v>
      </c>
      <c r="K34" s="36">
        <v>3067.1887064399998</v>
      </c>
      <c r="L34" s="36">
        <v>3005.8724353699999</v>
      </c>
      <c r="M34" s="36">
        <v>2997.6079174799997</v>
      </c>
      <c r="N34" s="36">
        <v>2992.7222272599997</v>
      </c>
      <c r="O34" s="36">
        <v>3005.4172333000001</v>
      </c>
      <c r="P34" s="36">
        <v>3016.9008421200001</v>
      </c>
      <c r="Q34" s="36">
        <v>3026.1364953799998</v>
      </c>
      <c r="R34" s="36">
        <v>3014.6576522399996</v>
      </c>
      <c r="S34" s="36">
        <v>3018.8097229699997</v>
      </c>
      <c r="T34" s="36">
        <v>3023.4955330399998</v>
      </c>
      <c r="U34" s="36">
        <v>3037.2014420599999</v>
      </c>
      <c r="V34" s="36">
        <v>3011.1544657899999</v>
      </c>
      <c r="W34" s="36">
        <v>2996.0043440099998</v>
      </c>
      <c r="X34" s="36">
        <v>3041.34751031</v>
      </c>
      <c r="Y34" s="36">
        <v>3048.5530056899997</v>
      </c>
    </row>
    <row r="35" spans="1:25" x14ac:dyDescent="0.2">
      <c r="A35" s="35">
        <v>25</v>
      </c>
      <c r="B35" s="36">
        <v>3071.36768235</v>
      </c>
      <c r="C35" s="36">
        <v>3194.4551744199998</v>
      </c>
      <c r="D35" s="36">
        <v>3101.49346148</v>
      </c>
      <c r="E35" s="36">
        <v>3333.5818291</v>
      </c>
      <c r="F35" s="36">
        <v>3196.7082337899997</v>
      </c>
      <c r="G35" s="36">
        <v>3181.8839837099999</v>
      </c>
      <c r="H35" s="36">
        <v>3085.8751577399998</v>
      </c>
      <c r="I35" s="36">
        <v>3073.7766153099997</v>
      </c>
      <c r="J35" s="36">
        <v>3155.3987502799996</v>
      </c>
      <c r="K35" s="36">
        <v>3173.3714117300001</v>
      </c>
      <c r="L35" s="36">
        <v>3156.6148668000001</v>
      </c>
      <c r="M35" s="36">
        <v>3148.3351764399999</v>
      </c>
      <c r="N35" s="36">
        <v>3146.2804072999998</v>
      </c>
      <c r="O35" s="36">
        <v>3147.03271554</v>
      </c>
      <c r="P35" s="36">
        <v>3143.02711886</v>
      </c>
      <c r="Q35" s="36">
        <v>3144.2493933399996</v>
      </c>
      <c r="R35" s="36">
        <v>3132.9478036699998</v>
      </c>
      <c r="S35" s="36">
        <v>3141.1388019799997</v>
      </c>
      <c r="T35" s="36">
        <v>3142.3659358999998</v>
      </c>
      <c r="U35" s="36">
        <v>3139.8912637799999</v>
      </c>
      <c r="V35" s="36">
        <v>3136.1112449699999</v>
      </c>
      <c r="W35" s="36">
        <v>3171.02822539</v>
      </c>
      <c r="X35" s="36">
        <v>3242.5924553299997</v>
      </c>
      <c r="Y35" s="36">
        <v>3085.2454659299997</v>
      </c>
    </row>
    <row r="36" spans="1:25" x14ac:dyDescent="0.2">
      <c r="A36" s="35">
        <v>26</v>
      </c>
      <c r="B36" s="36">
        <v>3057.6892904799997</v>
      </c>
      <c r="C36" s="36">
        <v>3112.5334938199999</v>
      </c>
      <c r="D36" s="36">
        <v>3160.32864445</v>
      </c>
      <c r="E36" s="36">
        <v>3172.2487213399995</v>
      </c>
      <c r="F36" s="36">
        <v>3185.5217423099998</v>
      </c>
      <c r="G36" s="36">
        <v>3168.67454929</v>
      </c>
      <c r="H36" s="36">
        <v>3116.7569628400001</v>
      </c>
      <c r="I36" s="36">
        <v>3074.4407646099999</v>
      </c>
      <c r="J36" s="36">
        <v>3330.0798713999998</v>
      </c>
      <c r="K36" s="36">
        <v>3316.3311354699999</v>
      </c>
      <c r="L36" s="36">
        <v>3261.0421802299998</v>
      </c>
      <c r="M36" s="36">
        <v>3214.3291130299999</v>
      </c>
      <c r="N36" s="36">
        <v>3256.46057926</v>
      </c>
      <c r="O36" s="36">
        <v>3214.6057050599998</v>
      </c>
      <c r="P36" s="36">
        <v>3226.5394095400002</v>
      </c>
      <c r="Q36" s="36">
        <v>3231.61196453</v>
      </c>
      <c r="R36" s="36">
        <v>3220.5526715599999</v>
      </c>
      <c r="S36" s="36">
        <v>3221.29453762</v>
      </c>
      <c r="T36" s="36">
        <v>3260.2540301899999</v>
      </c>
      <c r="U36" s="36">
        <v>3282.8479934900001</v>
      </c>
      <c r="V36" s="36">
        <v>3275.4570104099998</v>
      </c>
      <c r="W36" s="36">
        <v>3246.8322667799998</v>
      </c>
      <c r="X36" s="36">
        <v>3279.6078237699999</v>
      </c>
      <c r="Y36" s="36">
        <v>3269.7879010499996</v>
      </c>
    </row>
    <row r="37" spans="1:25" x14ac:dyDescent="0.2">
      <c r="A37" s="35">
        <v>27</v>
      </c>
      <c r="B37" s="36">
        <v>3220.8854051100002</v>
      </c>
      <c r="C37" s="36">
        <v>3177.0659020499997</v>
      </c>
      <c r="D37" s="36">
        <v>3174.8527955499999</v>
      </c>
      <c r="E37" s="36">
        <v>3192.0465477799999</v>
      </c>
      <c r="F37" s="36">
        <v>3192.1316349099998</v>
      </c>
      <c r="G37" s="36">
        <v>3108.3119141699999</v>
      </c>
      <c r="H37" s="36">
        <v>3046.8337118300001</v>
      </c>
      <c r="I37" s="36">
        <v>3139.7092428199999</v>
      </c>
      <c r="J37" s="36">
        <v>3094.6076226599998</v>
      </c>
      <c r="K37" s="36">
        <v>3135.40390531</v>
      </c>
      <c r="L37" s="36">
        <v>3123.6595804399999</v>
      </c>
      <c r="M37" s="36">
        <v>3130.6290530499996</v>
      </c>
      <c r="N37" s="36">
        <v>3123.5017874</v>
      </c>
      <c r="O37" s="36">
        <v>3119.1538514899999</v>
      </c>
      <c r="P37" s="36">
        <v>3136.0294555799996</v>
      </c>
      <c r="Q37" s="36">
        <v>3124.85061688</v>
      </c>
      <c r="R37" s="36">
        <v>3118.4825479799997</v>
      </c>
      <c r="S37" s="36">
        <v>3120.6290197599997</v>
      </c>
      <c r="T37" s="36">
        <v>3050.26080929</v>
      </c>
      <c r="U37" s="36">
        <v>3046.7663557699998</v>
      </c>
      <c r="V37" s="36">
        <v>3034.0927628300001</v>
      </c>
      <c r="W37" s="36">
        <v>3140.9341868699998</v>
      </c>
      <c r="X37" s="36">
        <v>3108.7818213699998</v>
      </c>
      <c r="Y37" s="36">
        <v>3146.8745441699998</v>
      </c>
    </row>
    <row r="38" spans="1:25" x14ac:dyDescent="0.2">
      <c r="A38" s="35">
        <v>28</v>
      </c>
      <c r="B38" s="36">
        <v>3120.9923642999997</v>
      </c>
      <c r="C38" s="36">
        <v>3164.9552890800001</v>
      </c>
      <c r="D38" s="36">
        <v>3199.6042447300001</v>
      </c>
      <c r="E38" s="36">
        <v>3221.2320894599998</v>
      </c>
      <c r="F38" s="36">
        <v>3196.9434221099996</v>
      </c>
      <c r="G38" s="36">
        <v>3202.2208921599999</v>
      </c>
      <c r="H38" s="36">
        <v>3220.79065279</v>
      </c>
      <c r="I38" s="36">
        <v>3176.9810342400001</v>
      </c>
      <c r="J38" s="36">
        <v>3151.1727735199997</v>
      </c>
      <c r="K38" s="36">
        <v>3197.3722419800001</v>
      </c>
      <c r="L38" s="36">
        <v>3166.6171200499998</v>
      </c>
      <c r="M38" s="36">
        <v>3145.0325513499997</v>
      </c>
      <c r="N38" s="36">
        <v>3147.7302625299999</v>
      </c>
      <c r="O38" s="36">
        <v>3151.7555423999997</v>
      </c>
      <c r="P38" s="36">
        <v>3163.90122569</v>
      </c>
      <c r="Q38" s="36">
        <v>3159.42640274</v>
      </c>
      <c r="R38" s="36">
        <v>3165.9566947299995</v>
      </c>
      <c r="S38" s="36">
        <v>3082.8358257999998</v>
      </c>
      <c r="T38" s="36">
        <v>3074.5158430699998</v>
      </c>
      <c r="U38" s="36">
        <v>3069.7691464899999</v>
      </c>
      <c r="V38" s="36">
        <v>3071.0495864299996</v>
      </c>
      <c r="W38" s="36">
        <v>3049.0301110599999</v>
      </c>
      <c r="X38" s="36">
        <v>3005.6719218200001</v>
      </c>
      <c r="Y38" s="36">
        <v>3117.04779654</v>
      </c>
    </row>
    <row r="39" spans="1:25" x14ac:dyDescent="0.2">
      <c r="A39" s="35">
        <v>29</v>
      </c>
      <c r="B39" s="36">
        <v>3155.8720387899998</v>
      </c>
      <c r="C39" s="36">
        <v>3177.1629157599996</v>
      </c>
      <c r="D39" s="36">
        <v>3143.21278097</v>
      </c>
      <c r="E39" s="36">
        <v>3148.6457795299998</v>
      </c>
      <c r="F39" s="36">
        <v>3156.9076149899997</v>
      </c>
      <c r="G39" s="36">
        <v>3142.53788829</v>
      </c>
      <c r="H39" s="36">
        <v>3108.4870938199997</v>
      </c>
      <c r="I39" s="36">
        <v>3136.7839818899997</v>
      </c>
      <c r="J39" s="36">
        <v>3126.3408213199996</v>
      </c>
      <c r="K39" s="36">
        <v>3155.7353897600001</v>
      </c>
      <c r="L39" s="36">
        <v>3147.7374757499997</v>
      </c>
      <c r="M39" s="36">
        <v>3139.9052086099996</v>
      </c>
      <c r="N39" s="36">
        <v>3125.8196485599997</v>
      </c>
      <c r="O39" s="36">
        <v>3130.2105465499999</v>
      </c>
      <c r="P39" s="36">
        <v>3132.96063895</v>
      </c>
      <c r="Q39" s="36">
        <v>3127.92679387</v>
      </c>
      <c r="R39" s="36">
        <v>3146.50481898</v>
      </c>
      <c r="S39" s="36">
        <v>3135.7056921799999</v>
      </c>
      <c r="T39" s="36">
        <v>3167.7867326099999</v>
      </c>
      <c r="U39" s="36">
        <v>3169.8319974399997</v>
      </c>
      <c r="V39" s="36">
        <v>3164.84440683</v>
      </c>
      <c r="W39" s="36">
        <v>3155.29356998</v>
      </c>
      <c r="X39" s="36">
        <v>3147.7411070599996</v>
      </c>
      <c r="Y39" s="36">
        <v>3111.3937642599999</v>
      </c>
    </row>
    <row r="40" spans="1:25" x14ac:dyDescent="0.2">
      <c r="A40" s="35">
        <v>30</v>
      </c>
      <c r="B40" s="36">
        <v>3173.9244140299998</v>
      </c>
      <c r="C40" s="36">
        <v>3193.0777502799997</v>
      </c>
      <c r="D40" s="36">
        <v>3191.8064768599997</v>
      </c>
      <c r="E40" s="36">
        <v>3192.1574973100001</v>
      </c>
      <c r="F40" s="36">
        <v>3190.8237890699997</v>
      </c>
      <c r="G40" s="36">
        <v>3185.9455020699997</v>
      </c>
      <c r="H40" s="36">
        <v>3286.0106165299999</v>
      </c>
      <c r="I40" s="36">
        <v>3213.5786153599997</v>
      </c>
      <c r="J40" s="36">
        <v>3126.2649853399998</v>
      </c>
      <c r="K40" s="36">
        <v>3034.6454483699999</v>
      </c>
      <c r="L40" s="36">
        <v>3040.8314021299998</v>
      </c>
      <c r="M40" s="36">
        <v>3028.1769435299998</v>
      </c>
      <c r="N40" s="36">
        <v>3028.92092671</v>
      </c>
      <c r="O40" s="36">
        <v>3027.0985148599998</v>
      </c>
      <c r="P40" s="36">
        <v>3024.0568403299999</v>
      </c>
      <c r="Q40" s="36">
        <v>3022.5684140499998</v>
      </c>
      <c r="R40" s="36">
        <v>3005.3915102699998</v>
      </c>
      <c r="S40" s="36">
        <v>3012.4463391899999</v>
      </c>
      <c r="T40" s="36">
        <v>3011.2219938799999</v>
      </c>
      <c r="U40" s="36">
        <v>3005.5540756699997</v>
      </c>
      <c r="V40" s="36">
        <v>3011.1537539899996</v>
      </c>
      <c r="W40" s="36">
        <v>3027.1857360199997</v>
      </c>
      <c r="X40" s="36">
        <v>3018.5619160199999</v>
      </c>
      <c r="Y40" s="36">
        <v>3108.4388117999997</v>
      </c>
    </row>
    <row r="41" spans="1:25" x14ac:dyDescent="0.2">
      <c r="A41" s="35">
        <v>31</v>
      </c>
      <c r="B41" s="36">
        <v>3205.60943817</v>
      </c>
      <c r="C41" s="36">
        <v>3197.82173152</v>
      </c>
      <c r="D41" s="36">
        <v>3129.0992754499998</v>
      </c>
      <c r="E41" s="36">
        <v>3147.49719383</v>
      </c>
      <c r="F41" s="36">
        <v>3150.4746097100001</v>
      </c>
      <c r="G41" s="36">
        <v>3139.92562589</v>
      </c>
      <c r="H41" s="36">
        <v>3128.5815166099997</v>
      </c>
      <c r="I41" s="36">
        <v>3180.2331791299998</v>
      </c>
      <c r="J41" s="36">
        <v>3153.6800397399998</v>
      </c>
      <c r="K41" s="36">
        <v>3035.3602516999999</v>
      </c>
      <c r="L41" s="36">
        <v>2996.8814482599996</v>
      </c>
      <c r="M41" s="36">
        <v>2975.3675209199996</v>
      </c>
      <c r="N41" s="36">
        <v>2993.72231642</v>
      </c>
      <c r="O41" s="36">
        <v>2998.3365229999999</v>
      </c>
      <c r="P41" s="36">
        <v>3042.5790494999997</v>
      </c>
      <c r="Q41" s="36">
        <v>3057.4927913699998</v>
      </c>
      <c r="R41" s="36">
        <v>3064.0359658299999</v>
      </c>
      <c r="S41" s="36">
        <v>3065.8049622699996</v>
      </c>
      <c r="T41" s="36">
        <v>3057.3093596799999</v>
      </c>
      <c r="U41" s="36">
        <v>3055.4582031199998</v>
      </c>
      <c r="V41" s="36">
        <v>3015.2733709499998</v>
      </c>
      <c r="W41" s="36">
        <v>2996.2216969799997</v>
      </c>
      <c r="X41" s="36">
        <v>3044.9836611599999</v>
      </c>
      <c r="Y41" s="36">
        <v>3085.1615719899996</v>
      </c>
    </row>
    <row r="42" spans="1:25" x14ac:dyDescent="0.2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4" spans="1:25" ht="30.75" customHeight="1" x14ac:dyDescent="0.2">
      <c r="A44" s="111" t="s">
        <v>0</v>
      </c>
      <c r="B44" s="132" t="s">
        <v>134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3311.2801746600003</v>
      </c>
      <c r="C46" s="36">
        <v>3378.2217623299998</v>
      </c>
      <c r="D46" s="36">
        <v>3400.1852574700001</v>
      </c>
      <c r="E46" s="36">
        <v>3429.8722807999998</v>
      </c>
      <c r="F46" s="36">
        <v>3437.46261796</v>
      </c>
      <c r="G46" s="36">
        <v>3412.6412399000001</v>
      </c>
      <c r="H46" s="36">
        <v>3427.7474804899998</v>
      </c>
      <c r="I46" s="36">
        <v>3364.3125777199998</v>
      </c>
      <c r="J46" s="36">
        <v>3300.8092135700003</v>
      </c>
      <c r="K46" s="36">
        <v>3268.28197202</v>
      </c>
      <c r="L46" s="36">
        <v>3270.5621778199998</v>
      </c>
      <c r="M46" s="36">
        <v>3267.9392750000002</v>
      </c>
      <c r="N46" s="36">
        <v>3270.0181579999999</v>
      </c>
      <c r="O46" s="36">
        <v>3270.21532673</v>
      </c>
      <c r="P46" s="36">
        <v>3267.77100939</v>
      </c>
      <c r="Q46" s="36">
        <v>3251.03654955</v>
      </c>
      <c r="R46" s="36">
        <v>3242.7637698799999</v>
      </c>
      <c r="S46" s="36">
        <v>3262.12095628</v>
      </c>
      <c r="T46" s="36">
        <v>3269.79437336</v>
      </c>
      <c r="U46" s="36">
        <v>3269.5080860399999</v>
      </c>
      <c r="V46" s="36">
        <v>3280.12540395</v>
      </c>
      <c r="W46" s="36">
        <v>3260.2498221700002</v>
      </c>
      <c r="X46" s="36">
        <v>3282.1218539400002</v>
      </c>
      <c r="Y46" s="36">
        <v>3233.5593127500001</v>
      </c>
    </row>
    <row r="47" spans="1:25" x14ac:dyDescent="0.2">
      <c r="A47" s="35">
        <v>2</v>
      </c>
      <c r="B47" s="36">
        <v>3285.5181071000002</v>
      </c>
      <c r="C47" s="36">
        <v>3324.4569156399998</v>
      </c>
      <c r="D47" s="36">
        <v>3358.9028775199999</v>
      </c>
      <c r="E47" s="36">
        <v>3369.1534528899997</v>
      </c>
      <c r="F47" s="36">
        <v>3372.6138062200002</v>
      </c>
      <c r="G47" s="36">
        <v>3381.0355680799998</v>
      </c>
      <c r="H47" s="36">
        <v>3353.2556760399998</v>
      </c>
      <c r="I47" s="36">
        <v>3354.0464227699999</v>
      </c>
      <c r="J47" s="36">
        <v>3240.1411119199997</v>
      </c>
      <c r="K47" s="36">
        <v>3179.3594463499999</v>
      </c>
      <c r="L47" s="36">
        <v>3141.6926004500001</v>
      </c>
      <c r="M47" s="36">
        <v>3139.2064692099998</v>
      </c>
      <c r="N47" s="36">
        <v>3153.0785473599999</v>
      </c>
      <c r="O47" s="36">
        <v>3152.1467428000001</v>
      </c>
      <c r="P47" s="36">
        <v>3164.2162160900002</v>
      </c>
      <c r="Q47" s="36">
        <v>3169.0282284099999</v>
      </c>
      <c r="R47" s="36">
        <v>3170.6271865600002</v>
      </c>
      <c r="S47" s="36">
        <v>3173.46414241</v>
      </c>
      <c r="T47" s="36">
        <v>3169.29824753</v>
      </c>
      <c r="U47" s="36">
        <v>3174.2872680800001</v>
      </c>
      <c r="V47" s="36">
        <v>3169.2446964400001</v>
      </c>
      <c r="W47" s="36">
        <v>3152.3870888599999</v>
      </c>
      <c r="X47" s="36">
        <v>3166.5274480100002</v>
      </c>
      <c r="Y47" s="36">
        <v>3239.9332699699999</v>
      </c>
    </row>
    <row r="48" spans="1:25" x14ac:dyDescent="0.2">
      <c r="A48" s="35">
        <v>3</v>
      </c>
      <c r="B48" s="36">
        <v>3230.94308095</v>
      </c>
      <c r="C48" s="36">
        <v>3228.5503386999999</v>
      </c>
      <c r="D48" s="36">
        <v>3273.8574656699998</v>
      </c>
      <c r="E48" s="36">
        <v>3282.6520297399998</v>
      </c>
      <c r="F48" s="36">
        <v>3288.9144246999999</v>
      </c>
      <c r="G48" s="36">
        <v>3282.5193993600001</v>
      </c>
      <c r="H48" s="36">
        <v>3254.2818164200003</v>
      </c>
      <c r="I48" s="36">
        <v>3327.2547476499999</v>
      </c>
      <c r="J48" s="36">
        <v>3277.1878063499998</v>
      </c>
      <c r="K48" s="36">
        <v>3210.54925185</v>
      </c>
      <c r="L48" s="36">
        <v>3165.3518222400003</v>
      </c>
      <c r="M48" s="36">
        <v>3143.9936195400001</v>
      </c>
      <c r="N48" s="36">
        <v>3155.42287218</v>
      </c>
      <c r="O48" s="36">
        <v>3157.83813943</v>
      </c>
      <c r="P48" s="36">
        <v>3162.4931845900001</v>
      </c>
      <c r="Q48" s="36">
        <v>3167.02891705</v>
      </c>
      <c r="R48" s="36">
        <v>3176.7526300899999</v>
      </c>
      <c r="S48" s="36">
        <v>3169.7782795899998</v>
      </c>
      <c r="T48" s="36">
        <v>3162.01948292</v>
      </c>
      <c r="U48" s="36">
        <v>3164.0387624499999</v>
      </c>
      <c r="V48" s="36">
        <v>3162.4677130300001</v>
      </c>
      <c r="W48" s="36">
        <v>3134.3291917500001</v>
      </c>
      <c r="X48" s="36">
        <v>3167.4800125100001</v>
      </c>
      <c r="Y48" s="36">
        <v>3247.2918367799998</v>
      </c>
    </row>
    <row r="49" spans="1:25" x14ac:dyDescent="0.2">
      <c r="A49" s="35">
        <v>4</v>
      </c>
      <c r="B49" s="36">
        <v>3283.9847157499999</v>
      </c>
      <c r="C49" s="36">
        <v>3275.2450503999999</v>
      </c>
      <c r="D49" s="36">
        <v>3254.54421069</v>
      </c>
      <c r="E49" s="36">
        <v>3287.64386878</v>
      </c>
      <c r="F49" s="36">
        <v>3282.53775765</v>
      </c>
      <c r="G49" s="36">
        <v>3283.4463360099999</v>
      </c>
      <c r="H49" s="36">
        <v>3296.32995751</v>
      </c>
      <c r="I49" s="36">
        <v>3334.3486676299999</v>
      </c>
      <c r="J49" s="36">
        <v>3290.1670422399998</v>
      </c>
      <c r="K49" s="36">
        <v>3276.1935355400001</v>
      </c>
      <c r="L49" s="36">
        <v>3268.94422282</v>
      </c>
      <c r="M49" s="36">
        <v>3241.0232722699998</v>
      </c>
      <c r="N49" s="36">
        <v>3246.5131811800002</v>
      </c>
      <c r="O49" s="36">
        <v>3077.30219033</v>
      </c>
      <c r="P49" s="36">
        <v>2970.2917756000002</v>
      </c>
      <c r="Q49" s="36">
        <v>2976.6515343199999</v>
      </c>
      <c r="R49" s="36">
        <v>2981.2632751599999</v>
      </c>
      <c r="S49" s="36">
        <v>3032.3588290600001</v>
      </c>
      <c r="T49" s="36">
        <v>3116.2997139300001</v>
      </c>
      <c r="U49" s="36">
        <v>3183.3551587000002</v>
      </c>
      <c r="V49" s="36">
        <v>3258.9376451399999</v>
      </c>
      <c r="W49" s="36">
        <v>3277.4625091100002</v>
      </c>
      <c r="X49" s="36">
        <v>3320.0499101600003</v>
      </c>
      <c r="Y49" s="36">
        <v>3432.7424137900002</v>
      </c>
    </row>
    <row r="50" spans="1:25" x14ac:dyDescent="0.2">
      <c r="A50" s="35">
        <v>5</v>
      </c>
      <c r="B50" s="36">
        <v>3453.6287189099999</v>
      </c>
      <c r="C50" s="36">
        <v>3450.1394054799998</v>
      </c>
      <c r="D50" s="36">
        <v>3509.5596248300003</v>
      </c>
      <c r="E50" s="36">
        <v>3533.3878897700001</v>
      </c>
      <c r="F50" s="36">
        <v>3546.1820723799997</v>
      </c>
      <c r="G50" s="36">
        <v>3479.0914268000001</v>
      </c>
      <c r="H50" s="36">
        <v>3338.5525174700001</v>
      </c>
      <c r="I50" s="36">
        <v>3303.3400392399999</v>
      </c>
      <c r="J50" s="36">
        <v>3270.47292672</v>
      </c>
      <c r="K50" s="36">
        <v>3258.4258082599999</v>
      </c>
      <c r="L50" s="36">
        <v>3215.5171084200001</v>
      </c>
      <c r="M50" s="36">
        <v>3196.6759725500001</v>
      </c>
      <c r="N50" s="36">
        <v>3204.3388290500002</v>
      </c>
      <c r="O50" s="36">
        <v>3203.95601807</v>
      </c>
      <c r="P50" s="36">
        <v>3217.9970208999998</v>
      </c>
      <c r="Q50" s="36">
        <v>3224.27782488</v>
      </c>
      <c r="R50" s="36">
        <v>3225.0942386299998</v>
      </c>
      <c r="S50" s="36">
        <v>3238.3016047199999</v>
      </c>
      <c r="T50" s="36">
        <v>3235.84300902</v>
      </c>
      <c r="U50" s="36">
        <v>3245.78772729</v>
      </c>
      <c r="V50" s="36">
        <v>3245.8615960699999</v>
      </c>
      <c r="W50" s="36">
        <v>3220.7367511299999</v>
      </c>
      <c r="X50" s="36">
        <v>3251.3555679400001</v>
      </c>
      <c r="Y50" s="36">
        <v>3321.5310073099999</v>
      </c>
    </row>
    <row r="51" spans="1:25" x14ac:dyDescent="0.2">
      <c r="A51" s="35">
        <v>6</v>
      </c>
      <c r="B51" s="36">
        <v>3402.97963918</v>
      </c>
      <c r="C51" s="36">
        <v>3464.1674892599999</v>
      </c>
      <c r="D51" s="36">
        <v>3522.9868447100002</v>
      </c>
      <c r="E51" s="36">
        <v>3541.15686607</v>
      </c>
      <c r="F51" s="36">
        <v>3550.25409214</v>
      </c>
      <c r="G51" s="36">
        <v>3538.9414416100003</v>
      </c>
      <c r="H51" s="36">
        <v>3471.1967724900001</v>
      </c>
      <c r="I51" s="36">
        <v>3387.2964195999998</v>
      </c>
      <c r="J51" s="36">
        <v>3320.4870585100002</v>
      </c>
      <c r="K51" s="36">
        <v>3284.2718580699998</v>
      </c>
      <c r="L51" s="36">
        <v>3244.37907232</v>
      </c>
      <c r="M51" s="36">
        <v>3234.0805908299999</v>
      </c>
      <c r="N51" s="36">
        <v>3237.5643357499998</v>
      </c>
      <c r="O51" s="36">
        <v>3220.5679849600001</v>
      </c>
      <c r="P51" s="36">
        <v>3226.3239957599999</v>
      </c>
      <c r="Q51" s="36">
        <v>3244.7416732300003</v>
      </c>
      <c r="R51" s="36">
        <v>3247.7186884400003</v>
      </c>
      <c r="S51" s="36">
        <v>3252.3389513299999</v>
      </c>
      <c r="T51" s="36">
        <v>3259.1130865700002</v>
      </c>
      <c r="U51" s="36">
        <v>3265.0286391700001</v>
      </c>
      <c r="V51" s="36">
        <v>3264.0508909699997</v>
      </c>
      <c r="W51" s="36">
        <v>3243.05565471</v>
      </c>
      <c r="X51" s="36">
        <v>3267.2686526399998</v>
      </c>
      <c r="Y51" s="36">
        <v>3330.10165319</v>
      </c>
    </row>
    <row r="52" spans="1:25" x14ac:dyDescent="0.2">
      <c r="A52" s="35">
        <v>7</v>
      </c>
      <c r="B52" s="36">
        <v>3328.9527702700002</v>
      </c>
      <c r="C52" s="36">
        <v>3375.7591576</v>
      </c>
      <c r="D52" s="36">
        <v>3356.0330067999998</v>
      </c>
      <c r="E52" s="36">
        <v>3353.86932265</v>
      </c>
      <c r="F52" s="36">
        <v>3353.3151439899998</v>
      </c>
      <c r="G52" s="36">
        <v>3361.5115342399999</v>
      </c>
      <c r="H52" s="36">
        <v>3391.2674152899999</v>
      </c>
      <c r="I52" s="36">
        <v>3346.4713633599999</v>
      </c>
      <c r="J52" s="36">
        <v>3260.4030096900001</v>
      </c>
      <c r="K52" s="36">
        <v>3246.2759189200001</v>
      </c>
      <c r="L52" s="36">
        <v>3235.2093295300001</v>
      </c>
      <c r="M52" s="36">
        <v>3230.5060653999999</v>
      </c>
      <c r="N52" s="36">
        <v>3235.1442143499999</v>
      </c>
      <c r="O52" s="36">
        <v>3220.4740309399999</v>
      </c>
      <c r="P52" s="36">
        <v>3228.6931188399999</v>
      </c>
      <c r="Q52" s="36">
        <v>3247.5141817899998</v>
      </c>
      <c r="R52" s="36">
        <v>3241.14237224</v>
      </c>
      <c r="S52" s="36">
        <v>3230.98595385</v>
      </c>
      <c r="T52" s="36">
        <v>3236.719936</v>
      </c>
      <c r="U52" s="36">
        <v>3244.1924500600003</v>
      </c>
      <c r="V52" s="36">
        <v>3251.7234179800002</v>
      </c>
      <c r="W52" s="36">
        <v>3227.6181148000001</v>
      </c>
      <c r="X52" s="36">
        <v>3244.2503693200001</v>
      </c>
      <c r="Y52" s="36">
        <v>3296.38480011</v>
      </c>
    </row>
    <row r="53" spans="1:25" x14ac:dyDescent="0.2">
      <c r="A53" s="35">
        <v>8</v>
      </c>
      <c r="B53" s="36">
        <v>3226.9181404400001</v>
      </c>
      <c r="C53" s="36">
        <v>3285.2293872</v>
      </c>
      <c r="D53" s="36">
        <v>3312.1029375800003</v>
      </c>
      <c r="E53" s="36">
        <v>3361.2317088499999</v>
      </c>
      <c r="F53" s="36">
        <v>3366.6507345200002</v>
      </c>
      <c r="G53" s="36">
        <v>3365.2090917</v>
      </c>
      <c r="H53" s="36">
        <v>3315.906786</v>
      </c>
      <c r="I53" s="36">
        <v>3260.7269680700001</v>
      </c>
      <c r="J53" s="36">
        <v>3267.5628695099999</v>
      </c>
      <c r="K53" s="36">
        <v>3199.2375484300001</v>
      </c>
      <c r="L53" s="36">
        <v>3193.3261028100001</v>
      </c>
      <c r="M53" s="36">
        <v>3164.1073268499999</v>
      </c>
      <c r="N53" s="36">
        <v>3142.6667503900003</v>
      </c>
      <c r="O53" s="36">
        <v>3148.8399049300001</v>
      </c>
      <c r="P53" s="36">
        <v>3156.0379302000001</v>
      </c>
      <c r="Q53" s="36">
        <v>3146.8789012800003</v>
      </c>
      <c r="R53" s="36">
        <v>3164.1679643800003</v>
      </c>
      <c r="S53" s="36">
        <v>3177.0759039099999</v>
      </c>
      <c r="T53" s="36">
        <v>3188.3052749799999</v>
      </c>
      <c r="U53" s="36">
        <v>3193.4531324300001</v>
      </c>
      <c r="V53" s="36">
        <v>3173.9992023999998</v>
      </c>
      <c r="W53" s="36">
        <v>3192.3227759199999</v>
      </c>
      <c r="X53" s="36">
        <v>3222.18254252</v>
      </c>
      <c r="Y53" s="36">
        <v>3267.7238329799998</v>
      </c>
    </row>
    <row r="54" spans="1:25" x14ac:dyDescent="0.2">
      <c r="A54" s="35">
        <v>9</v>
      </c>
      <c r="B54" s="36">
        <v>3308.3583838</v>
      </c>
      <c r="C54" s="36">
        <v>3342.7434290199999</v>
      </c>
      <c r="D54" s="36">
        <v>3337.9282575900002</v>
      </c>
      <c r="E54" s="36">
        <v>3334.1002923199999</v>
      </c>
      <c r="F54" s="36">
        <v>3446.8086511199999</v>
      </c>
      <c r="G54" s="36">
        <v>3328.3509009700001</v>
      </c>
      <c r="H54" s="36">
        <v>3350.9500736699997</v>
      </c>
      <c r="I54" s="36">
        <v>3385.57216625</v>
      </c>
      <c r="J54" s="36">
        <v>3279.4481626800002</v>
      </c>
      <c r="K54" s="36">
        <v>3147.7847690200001</v>
      </c>
      <c r="L54" s="36">
        <v>3143.4228930700001</v>
      </c>
      <c r="M54" s="36">
        <v>3134.48024287</v>
      </c>
      <c r="N54" s="36">
        <v>3129.3945468299999</v>
      </c>
      <c r="O54" s="36">
        <v>3129.6767412499998</v>
      </c>
      <c r="P54" s="36">
        <v>3122.3516884199998</v>
      </c>
      <c r="Q54" s="36">
        <v>3122.5896213599999</v>
      </c>
      <c r="R54" s="36">
        <v>3127.2632136500001</v>
      </c>
      <c r="S54" s="36">
        <v>3143.74621948</v>
      </c>
      <c r="T54" s="36">
        <v>3155.5456891600002</v>
      </c>
      <c r="U54" s="36">
        <v>3143.0656198199999</v>
      </c>
      <c r="V54" s="36">
        <v>3143.1442816799999</v>
      </c>
      <c r="W54" s="36">
        <v>2990.5667545199999</v>
      </c>
      <c r="X54" s="36">
        <v>3030.0304875100001</v>
      </c>
      <c r="Y54" s="36">
        <v>3134.6444875299999</v>
      </c>
    </row>
    <row r="55" spans="1:25" x14ac:dyDescent="0.2">
      <c r="A55" s="35">
        <v>10</v>
      </c>
      <c r="B55" s="36">
        <v>3231.2726950700003</v>
      </c>
      <c r="C55" s="36">
        <v>3259.9473600799997</v>
      </c>
      <c r="D55" s="36">
        <v>3261.70044452</v>
      </c>
      <c r="E55" s="36">
        <v>3277.3917965099999</v>
      </c>
      <c r="F55" s="36">
        <v>3283.9974095299999</v>
      </c>
      <c r="G55" s="36">
        <v>3270.7124114600001</v>
      </c>
      <c r="H55" s="36">
        <v>3268.2313712499999</v>
      </c>
      <c r="I55" s="36">
        <v>3293.6380655600001</v>
      </c>
      <c r="J55" s="36">
        <v>3284.0649593399999</v>
      </c>
      <c r="K55" s="36">
        <v>3206.91903026</v>
      </c>
      <c r="L55" s="36">
        <v>3163.5639289999999</v>
      </c>
      <c r="M55" s="36">
        <v>3146.12672613</v>
      </c>
      <c r="N55" s="36">
        <v>3146.7365304499999</v>
      </c>
      <c r="O55" s="36">
        <v>3153.0151898200002</v>
      </c>
      <c r="P55" s="36">
        <v>3157.2251566</v>
      </c>
      <c r="Q55" s="36">
        <v>3162.7934533100001</v>
      </c>
      <c r="R55" s="36">
        <v>3173.8146194300002</v>
      </c>
      <c r="S55" s="36">
        <v>3169.8239112699998</v>
      </c>
      <c r="T55" s="36">
        <v>3174.5993630500002</v>
      </c>
      <c r="U55" s="36">
        <v>3171.63601767</v>
      </c>
      <c r="V55" s="36">
        <v>3167.8989660100001</v>
      </c>
      <c r="W55" s="36">
        <v>3161.35931544</v>
      </c>
      <c r="X55" s="36">
        <v>3190.7655943099999</v>
      </c>
      <c r="Y55" s="36">
        <v>3249.0234208500001</v>
      </c>
    </row>
    <row r="56" spans="1:25" x14ac:dyDescent="0.2">
      <c r="A56" s="35">
        <v>11</v>
      </c>
      <c r="B56" s="36">
        <v>3177.1833849600002</v>
      </c>
      <c r="C56" s="36">
        <v>3227.98764274</v>
      </c>
      <c r="D56" s="36">
        <v>3298.2145741899999</v>
      </c>
      <c r="E56" s="36">
        <v>3311.8591847100001</v>
      </c>
      <c r="F56" s="36">
        <v>3301.3056097100002</v>
      </c>
      <c r="G56" s="36">
        <v>3252.64019882</v>
      </c>
      <c r="H56" s="36">
        <v>3283.3789338299998</v>
      </c>
      <c r="I56" s="36">
        <v>3282.41243141</v>
      </c>
      <c r="J56" s="36">
        <v>3184.6656396100002</v>
      </c>
      <c r="K56" s="36">
        <v>3163.2160956100001</v>
      </c>
      <c r="L56" s="36">
        <v>3156.5571746800001</v>
      </c>
      <c r="M56" s="36">
        <v>3161.5566092100003</v>
      </c>
      <c r="N56" s="36">
        <v>3156.86609649</v>
      </c>
      <c r="O56" s="36">
        <v>3150.5755173500002</v>
      </c>
      <c r="P56" s="36">
        <v>3140.1797591300001</v>
      </c>
      <c r="Q56" s="36">
        <v>3138.5637055299999</v>
      </c>
      <c r="R56" s="36">
        <v>3130.77089363</v>
      </c>
      <c r="S56" s="36">
        <v>3133.1551847800001</v>
      </c>
      <c r="T56" s="36">
        <v>3130.89491494</v>
      </c>
      <c r="U56" s="36">
        <v>3127.0822867399997</v>
      </c>
      <c r="V56" s="36">
        <v>3121.5475064900002</v>
      </c>
      <c r="W56" s="36">
        <v>3128.8391059400001</v>
      </c>
      <c r="X56" s="36">
        <v>3129.7566502200002</v>
      </c>
      <c r="Y56" s="36">
        <v>3187.9781456000001</v>
      </c>
    </row>
    <row r="57" spans="1:25" x14ac:dyDescent="0.2">
      <c r="A57" s="35">
        <v>12</v>
      </c>
      <c r="B57" s="36">
        <v>3162.7052072299998</v>
      </c>
      <c r="C57" s="36">
        <v>3206.5699581700001</v>
      </c>
      <c r="D57" s="36">
        <v>3220.2158463199999</v>
      </c>
      <c r="E57" s="36">
        <v>3228.07588037</v>
      </c>
      <c r="F57" s="36">
        <v>3229.8031825100002</v>
      </c>
      <c r="G57" s="36">
        <v>3211.0687730200002</v>
      </c>
      <c r="H57" s="36">
        <v>3177.1323581199999</v>
      </c>
      <c r="I57" s="36">
        <v>3202.5792573100002</v>
      </c>
      <c r="J57" s="36">
        <v>3305.6214071500003</v>
      </c>
      <c r="K57" s="36">
        <v>3290.0731005799998</v>
      </c>
      <c r="L57" s="36">
        <v>3269.08922639</v>
      </c>
      <c r="M57" s="36">
        <v>3091.9592726000001</v>
      </c>
      <c r="N57" s="36">
        <v>3085.9852771299998</v>
      </c>
      <c r="O57" s="36">
        <v>3098.5773939199998</v>
      </c>
      <c r="P57" s="36">
        <v>3092.2993009799998</v>
      </c>
      <c r="Q57" s="36">
        <v>3098.1028486199998</v>
      </c>
      <c r="R57" s="36">
        <v>3091.7093630899999</v>
      </c>
      <c r="S57" s="36">
        <v>3087.3473232599999</v>
      </c>
      <c r="T57" s="36">
        <v>3082.42855732</v>
      </c>
      <c r="U57" s="36">
        <v>3068.94563715</v>
      </c>
      <c r="V57" s="36">
        <v>3066.9846821599999</v>
      </c>
      <c r="W57" s="36">
        <v>3060.60469633</v>
      </c>
      <c r="X57" s="36">
        <v>3076.6603701999998</v>
      </c>
      <c r="Y57" s="36">
        <v>3202.2797013899999</v>
      </c>
    </row>
    <row r="58" spans="1:25" x14ac:dyDescent="0.2">
      <c r="A58" s="35">
        <v>13</v>
      </c>
      <c r="B58" s="36">
        <v>3155.53219584</v>
      </c>
      <c r="C58" s="36">
        <v>3238.10242711</v>
      </c>
      <c r="D58" s="36">
        <v>3252.3218587000001</v>
      </c>
      <c r="E58" s="36">
        <v>3241.85434743</v>
      </c>
      <c r="F58" s="36">
        <v>3277.0573733000001</v>
      </c>
      <c r="G58" s="36">
        <v>3285.6826096700001</v>
      </c>
      <c r="H58" s="36">
        <v>3262.3228678400001</v>
      </c>
      <c r="I58" s="36">
        <v>3245.9381900799999</v>
      </c>
      <c r="J58" s="36">
        <v>3205.5434861899998</v>
      </c>
      <c r="K58" s="36">
        <v>3138.7577047499999</v>
      </c>
      <c r="L58" s="36">
        <v>3128.02592443</v>
      </c>
      <c r="M58" s="36">
        <v>3136.4296240799999</v>
      </c>
      <c r="N58" s="36">
        <v>3120.2531130000002</v>
      </c>
      <c r="O58" s="36">
        <v>3117.5968444999999</v>
      </c>
      <c r="P58" s="36">
        <v>3119.2752053300001</v>
      </c>
      <c r="Q58" s="36">
        <v>3121.0082810500003</v>
      </c>
      <c r="R58" s="36">
        <v>3121.2198121400002</v>
      </c>
      <c r="S58" s="36">
        <v>3122.7282227299997</v>
      </c>
      <c r="T58" s="36">
        <v>3118.3157096199998</v>
      </c>
      <c r="U58" s="36">
        <v>3120.7772138599998</v>
      </c>
      <c r="V58" s="36">
        <v>3126.9128844399997</v>
      </c>
      <c r="W58" s="36">
        <v>3121.6717071100002</v>
      </c>
      <c r="X58" s="36">
        <v>3142.7906040399998</v>
      </c>
      <c r="Y58" s="36">
        <v>3212.32973012</v>
      </c>
    </row>
    <row r="59" spans="1:25" x14ac:dyDescent="0.2">
      <c r="A59" s="35">
        <v>14</v>
      </c>
      <c r="B59" s="36">
        <v>3281.8397660300002</v>
      </c>
      <c r="C59" s="36">
        <v>3310.8940906499997</v>
      </c>
      <c r="D59" s="36">
        <v>3329.6416074000003</v>
      </c>
      <c r="E59" s="36">
        <v>3341.8351664500001</v>
      </c>
      <c r="F59" s="36">
        <v>3351.9152305100001</v>
      </c>
      <c r="G59" s="36">
        <v>3331.76570348</v>
      </c>
      <c r="H59" s="36">
        <v>3293.3563582100001</v>
      </c>
      <c r="I59" s="36">
        <v>3245.5375308500002</v>
      </c>
      <c r="J59" s="36">
        <v>3169.2319605799998</v>
      </c>
      <c r="K59" s="36">
        <v>3134.8535120199999</v>
      </c>
      <c r="L59" s="36">
        <v>3125.4461578200003</v>
      </c>
      <c r="M59" s="36">
        <v>3122.7771466700001</v>
      </c>
      <c r="N59" s="36">
        <v>3121.5816193000001</v>
      </c>
      <c r="O59" s="36">
        <v>3130.16859488</v>
      </c>
      <c r="P59" s="36">
        <v>3135.94757506</v>
      </c>
      <c r="Q59" s="36">
        <v>3134.3479904000001</v>
      </c>
      <c r="R59" s="36">
        <v>3123.62122185</v>
      </c>
      <c r="S59" s="36">
        <v>3120.0371197600002</v>
      </c>
      <c r="T59" s="36">
        <v>3114.2417884299998</v>
      </c>
      <c r="U59" s="36">
        <v>3114.5312186199999</v>
      </c>
      <c r="V59" s="36">
        <v>3120.0561172900002</v>
      </c>
      <c r="W59" s="36">
        <v>3122.2361907999998</v>
      </c>
      <c r="X59" s="36">
        <v>3119.77550939</v>
      </c>
      <c r="Y59" s="36">
        <v>3160.5486782600001</v>
      </c>
    </row>
    <row r="60" spans="1:25" x14ac:dyDescent="0.2">
      <c r="A60" s="35">
        <v>15</v>
      </c>
      <c r="B60" s="36">
        <v>3283.3099495199999</v>
      </c>
      <c r="C60" s="36">
        <v>3320.2098075700001</v>
      </c>
      <c r="D60" s="36">
        <v>3328.1494292399998</v>
      </c>
      <c r="E60" s="36">
        <v>3337.9839920300001</v>
      </c>
      <c r="F60" s="36">
        <v>3395.8106008700001</v>
      </c>
      <c r="G60" s="36">
        <v>3319.9580345099998</v>
      </c>
      <c r="H60" s="36">
        <v>3271.30205591</v>
      </c>
      <c r="I60" s="36">
        <v>3271.6267789500002</v>
      </c>
      <c r="J60" s="36">
        <v>3228.0336904800001</v>
      </c>
      <c r="K60" s="36">
        <v>3170.0408248700001</v>
      </c>
      <c r="L60" s="36">
        <v>3160.80613004</v>
      </c>
      <c r="M60" s="36">
        <v>3166.7519206800002</v>
      </c>
      <c r="N60" s="36">
        <v>3150.1445752700001</v>
      </c>
      <c r="O60" s="36">
        <v>3151.9312862800002</v>
      </c>
      <c r="P60" s="36">
        <v>3149.51059532</v>
      </c>
      <c r="Q60" s="36">
        <v>3142.7737309700001</v>
      </c>
      <c r="R60" s="36">
        <v>3139.8465546900002</v>
      </c>
      <c r="S60" s="36">
        <v>3123.7470252899998</v>
      </c>
      <c r="T60" s="36">
        <v>3118.7248600200001</v>
      </c>
      <c r="U60" s="36">
        <v>3129.0698307899997</v>
      </c>
      <c r="V60" s="36">
        <v>3131.3574578299999</v>
      </c>
      <c r="W60" s="36">
        <v>3150.6702277899999</v>
      </c>
      <c r="X60" s="36">
        <v>3144.8624736400002</v>
      </c>
      <c r="Y60" s="36">
        <v>3210.8088047000001</v>
      </c>
    </row>
    <row r="61" spans="1:25" x14ac:dyDescent="0.2">
      <c r="A61" s="35">
        <v>16</v>
      </c>
      <c r="B61" s="36">
        <v>3226.9578194800001</v>
      </c>
      <c r="C61" s="36">
        <v>3272.1786628</v>
      </c>
      <c r="D61" s="36">
        <v>3308.3877380500003</v>
      </c>
      <c r="E61" s="36">
        <v>3299.467498</v>
      </c>
      <c r="F61" s="36">
        <v>3311.04855572</v>
      </c>
      <c r="G61" s="36">
        <v>3301.4584883800003</v>
      </c>
      <c r="H61" s="36">
        <v>3268.8147734200002</v>
      </c>
      <c r="I61" s="36">
        <v>3227.6637968700002</v>
      </c>
      <c r="J61" s="36">
        <v>3158.8541811099999</v>
      </c>
      <c r="K61" s="36">
        <v>3121.18690517</v>
      </c>
      <c r="L61" s="36">
        <v>3084.27187946</v>
      </c>
      <c r="M61" s="36">
        <v>3069.9318931100001</v>
      </c>
      <c r="N61" s="36">
        <v>3072.6828516999999</v>
      </c>
      <c r="O61" s="36">
        <v>3050.2294185999999</v>
      </c>
      <c r="P61" s="36">
        <v>3064.5497212999999</v>
      </c>
      <c r="Q61" s="36">
        <v>3075.1294716900002</v>
      </c>
      <c r="R61" s="36">
        <v>3080.1818436500002</v>
      </c>
      <c r="S61" s="36">
        <v>3078.4768491199998</v>
      </c>
      <c r="T61" s="36">
        <v>3080.6264635100001</v>
      </c>
      <c r="U61" s="36">
        <v>3086.8201182400003</v>
      </c>
      <c r="V61" s="36">
        <v>3085.8353533499999</v>
      </c>
      <c r="W61" s="36">
        <v>3074.3875757000001</v>
      </c>
      <c r="X61" s="36">
        <v>3107.9525809100001</v>
      </c>
      <c r="Y61" s="36">
        <v>3130.5011823499999</v>
      </c>
    </row>
    <row r="62" spans="1:25" x14ac:dyDescent="0.2">
      <c r="A62" s="35">
        <v>17</v>
      </c>
      <c r="B62" s="36">
        <v>3319.6776948299998</v>
      </c>
      <c r="C62" s="36">
        <v>3322.4165698299998</v>
      </c>
      <c r="D62" s="36">
        <v>3350.7401487000002</v>
      </c>
      <c r="E62" s="36">
        <v>3400.9293545999999</v>
      </c>
      <c r="F62" s="36">
        <v>3383.4175553999999</v>
      </c>
      <c r="G62" s="36">
        <v>3376.2107382199997</v>
      </c>
      <c r="H62" s="36">
        <v>3335.4214709499997</v>
      </c>
      <c r="I62" s="36">
        <v>3284.5112843699999</v>
      </c>
      <c r="J62" s="36">
        <v>3205.61153135</v>
      </c>
      <c r="K62" s="36">
        <v>3151.8604752199999</v>
      </c>
      <c r="L62" s="36">
        <v>3127.6943949500001</v>
      </c>
      <c r="M62" s="36">
        <v>3111.1617307699998</v>
      </c>
      <c r="N62" s="36">
        <v>3135.4412909899997</v>
      </c>
      <c r="O62" s="36">
        <v>3148.2581839099998</v>
      </c>
      <c r="P62" s="36">
        <v>3160.1689987899999</v>
      </c>
      <c r="Q62" s="36">
        <v>3171.7457543300002</v>
      </c>
      <c r="R62" s="36">
        <v>3173.2712752500001</v>
      </c>
      <c r="S62" s="36">
        <v>3172.0980806399998</v>
      </c>
      <c r="T62" s="36">
        <v>3162.3510663399998</v>
      </c>
      <c r="U62" s="36">
        <v>3162.0850340699999</v>
      </c>
      <c r="V62" s="36">
        <v>3139.38541708</v>
      </c>
      <c r="W62" s="36">
        <v>3154.2411845900001</v>
      </c>
      <c r="X62" s="36">
        <v>3222.22773835</v>
      </c>
      <c r="Y62" s="36">
        <v>3280.7088717800002</v>
      </c>
    </row>
    <row r="63" spans="1:25" x14ac:dyDescent="0.2">
      <c r="A63" s="35">
        <v>18</v>
      </c>
      <c r="B63" s="36">
        <v>3297.1514236500002</v>
      </c>
      <c r="C63" s="36">
        <v>3313.5985715299998</v>
      </c>
      <c r="D63" s="36">
        <v>3362.05523064</v>
      </c>
      <c r="E63" s="36">
        <v>3397.5979114500001</v>
      </c>
      <c r="F63" s="36">
        <v>3403.1091660100001</v>
      </c>
      <c r="G63" s="36">
        <v>3389.0951402799997</v>
      </c>
      <c r="H63" s="36">
        <v>3325.5709957499998</v>
      </c>
      <c r="I63" s="36">
        <v>3238.5967602800001</v>
      </c>
      <c r="J63" s="36">
        <v>3160.0083936000001</v>
      </c>
      <c r="K63" s="36">
        <v>3154.2149755800001</v>
      </c>
      <c r="L63" s="36">
        <v>3159.0285174000001</v>
      </c>
      <c r="M63" s="36">
        <v>3187.6293283300001</v>
      </c>
      <c r="N63" s="36">
        <v>3186.66680881</v>
      </c>
      <c r="O63" s="36">
        <v>3197.74414368</v>
      </c>
      <c r="P63" s="36">
        <v>3191.96565362</v>
      </c>
      <c r="Q63" s="36">
        <v>3187.6618467499998</v>
      </c>
      <c r="R63" s="36">
        <v>3169.4621056400001</v>
      </c>
      <c r="S63" s="36">
        <v>3149.4035337199998</v>
      </c>
      <c r="T63" s="36">
        <v>3148.74256096</v>
      </c>
      <c r="U63" s="36">
        <v>3144.79953888</v>
      </c>
      <c r="V63" s="36">
        <v>3145.81379406</v>
      </c>
      <c r="W63" s="36">
        <v>3150.8047568699999</v>
      </c>
      <c r="X63" s="36">
        <v>3128.0118793000001</v>
      </c>
      <c r="Y63" s="36">
        <v>3197.22724367</v>
      </c>
    </row>
    <row r="64" spans="1:25" x14ac:dyDescent="0.2">
      <c r="A64" s="35">
        <v>19</v>
      </c>
      <c r="B64" s="36">
        <v>3267.0464175699999</v>
      </c>
      <c r="C64" s="36">
        <v>3308.4127944100001</v>
      </c>
      <c r="D64" s="36">
        <v>3338.9119564899997</v>
      </c>
      <c r="E64" s="36">
        <v>3350.7871469199999</v>
      </c>
      <c r="F64" s="36">
        <v>3357.8639059500001</v>
      </c>
      <c r="G64" s="36">
        <v>3336.7162529299999</v>
      </c>
      <c r="H64" s="36">
        <v>3263.3328625600002</v>
      </c>
      <c r="I64" s="36">
        <v>3197.8903569399999</v>
      </c>
      <c r="J64" s="36">
        <v>3149.35990808</v>
      </c>
      <c r="K64" s="36">
        <v>3117.3034708700002</v>
      </c>
      <c r="L64" s="36">
        <v>3131.3561998499999</v>
      </c>
      <c r="M64" s="36">
        <v>3122.1812382100002</v>
      </c>
      <c r="N64" s="36">
        <v>3105.8930065700001</v>
      </c>
      <c r="O64" s="36">
        <v>3118.7280701599998</v>
      </c>
      <c r="P64" s="36">
        <v>3118.1457559300002</v>
      </c>
      <c r="Q64" s="36">
        <v>3123.3451658099998</v>
      </c>
      <c r="R64" s="36">
        <v>3117.2109431700001</v>
      </c>
      <c r="S64" s="36">
        <v>3123.9655951199998</v>
      </c>
      <c r="T64" s="36">
        <v>3118.1278370499999</v>
      </c>
      <c r="U64" s="36">
        <v>3112.3581261100003</v>
      </c>
      <c r="V64" s="36">
        <v>3111.4867901000002</v>
      </c>
      <c r="W64" s="36">
        <v>3135.84044567</v>
      </c>
      <c r="X64" s="36">
        <v>3109.7433249199998</v>
      </c>
      <c r="Y64" s="36">
        <v>3154.7527992599998</v>
      </c>
    </row>
    <row r="65" spans="1:25" x14ac:dyDescent="0.2">
      <c r="A65" s="35">
        <v>20</v>
      </c>
      <c r="B65" s="36">
        <v>3278.9250947999999</v>
      </c>
      <c r="C65" s="36">
        <v>3329.3602436699998</v>
      </c>
      <c r="D65" s="36">
        <v>3398.0295625799999</v>
      </c>
      <c r="E65" s="36">
        <v>3390.64972734</v>
      </c>
      <c r="F65" s="36">
        <v>3389.4414416499999</v>
      </c>
      <c r="G65" s="36">
        <v>3364.9224016499998</v>
      </c>
      <c r="H65" s="36">
        <v>3294.3692739800003</v>
      </c>
      <c r="I65" s="36">
        <v>3252.0189758900001</v>
      </c>
      <c r="J65" s="36">
        <v>3213.1618222900001</v>
      </c>
      <c r="K65" s="36">
        <v>3172.4829846799998</v>
      </c>
      <c r="L65" s="36">
        <v>3181.1291869800002</v>
      </c>
      <c r="M65" s="36">
        <v>3184.5932841600002</v>
      </c>
      <c r="N65" s="36">
        <v>3182.0100407999998</v>
      </c>
      <c r="O65" s="36">
        <v>3191.8498369200001</v>
      </c>
      <c r="P65" s="36">
        <v>3194.91647414</v>
      </c>
      <c r="Q65" s="36">
        <v>3189.5813235299997</v>
      </c>
      <c r="R65" s="36">
        <v>3207.2638259199998</v>
      </c>
      <c r="S65" s="36">
        <v>3198.8027354599999</v>
      </c>
      <c r="T65" s="36">
        <v>3193.5355382299999</v>
      </c>
      <c r="U65" s="36">
        <v>3180.2862598900001</v>
      </c>
      <c r="V65" s="36">
        <v>3172.7613956300002</v>
      </c>
      <c r="W65" s="36">
        <v>3192.4248562100001</v>
      </c>
      <c r="X65" s="36">
        <v>3199.8844639499998</v>
      </c>
      <c r="Y65" s="36">
        <v>3260.7693036699998</v>
      </c>
    </row>
    <row r="66" spans="1:25" x14ac:dyDescent="0.2">
      <c r="A66" s="35">
        <v>21</v>
      </c>
      <c r="B66" s="36">
        <v>3295.3513302300003</v>
      </c>
      <c r="C66" s="36">
        <v>3301.7099121900001</v>
      </c>
      <c r="D66" s="36">
        <v>3334.1700052800002</v>
      </c>
      <c r="E66" s="36">
        <v>3371.0836015700002</v>
      </c>
      <c r="F66" s="36">
        <v>3383.9348298600003</v>
      </c>
      <c r="G66" s="36">
        <v>3359.4473329899997</v>
      </c>
      <c r="H66" s="36">
        <v>3291.6149852000003</v>
      </c>
      <c r="I66" s="36">
        <v>3232.8357288299999</v>
      </c>
      <c r="J66" s="36">
        <v>3112.01820034</v>
      </c>
      <c r="K66" s="36">
        <v>3177.64518211</v>
      </c>
      <c r="L66" s="36">
        <v>3173.1638992600001</v>
      </c>
      <c r="M66" s="36">
        <v>3162.7629084</v>
      </c>
      <c r="N66" s="36">
        <v>3143.4245373999997</v>
      </c>
      <c r="O66" s="36">
        <v>3168.0031724999999</v>
      </c>
      <c r="P66" s="36">
        <v>3155.1965257100001</v>
      </c>
      <c r="Q66" s="36">
        <v>3144.3046312000001</v>
      </c>
      <c r="R66" s="36">
        <v>3155.6128740099998</v>
      </c>
      <c r="S66" s="36">
        <v>3149.5203910800001</v>
      </c>
      <c r="T66" s="36">
        <v>3150.2817654200003</v>
      </c>
      <c r="U66" s="36">
        <v>3161.5651597599999</v>
      </c>
      <c r="V66" s="36">
        <v>3133.2257510300001</v>
      </c>
      <c r="W66" s="36">
        <v>3137.5303629099999</v>
      </c>
      <c r="X66" s="36">
        <v>3200.8332997399998</v>
      </c>
      <c r="Y66" s="36">
        <v>3267.6737870000002</v>
      </c>
    </row>
    <row r="67" spans="1:25" x14ac:dyDescent="0.2">
      <c r="A67" s="35">
        <v>22</v>
      </c>
      <c r="B67" s="36">
        <v>3258.4437657799999</v>
      </c>
      <c r="C67" s="36">
        <v>3326.4974622100003</v>
      </c>
      <c r="D67" s="36">
        <v>3358.6417948000003</v>
      </c>
      <c r="E67" s="36">
        <v>3411.4090841900002</v>
      </c>
      <c r="F67" s="36">
        <v>3427.0103794700003</v>
      </c>
      <c r="G67" s="36">
        <v>3413.7587913800003</v>
      </c>
      <c r="H67" s="36">
        <v>3328.9479703800002</v>
      </c>
      <c r="I67" s="36">
        <v>3238.8202689300001</v>
      </c>
      <c r="J67" s="36">
        <v>3167.8866720299998</v>
      </c>
      <c r="K67" s="36">
        <v>3143.0425452899999</v>
      </c>
      <c r="L67" s="36">
        <v>3120.6579650099998</v>
      </c>
      <c r="M67" s="36">
        <v>3115.4540038999999</v>
      </c>
      <c r="N67" s="36">
        <v>3101.8042730399998</v>
      </c>
      <c r="O67" s="36">
        <v>3112.9324273299999</v>
      </c>
      <c r="P67" s="36">
        <v>3111.5246660100001</v>
      </c>
      <c r="Q67" s="36">
        <v>3104.0505911999999</v>
      </c>
      <c r="R67" s="36">
        <v>3108.0908436099999</v>
      </c>
      <c r="S67" s="36">
        <v>3113.0571129099999</v>
      </c>
      <c r="T67" s="36">
        <v>3120.2995484600001</v>
      </c>
      <c r="U67" s="36">
        <v>3120.2254432700001</v>
      </c>
      <c r="V67" s="36">
        <v>3116.954964</v>
      </c>
      <c r="W67" s="36">
        <v>3116.6071093300002</v>
      </c>
      <c r="X67" s="36">
        <v>3287.0982589099999</v>
      </c>
      <c r="Y67" s="36">
        <v>3264.8653518900001</v>
      </c>
    </row>
    <row r="68" spans="1:25" x14ac:dyDescent="0.2">
      <c r="A68" s="35">
        <v>23</v>
      </c>
      <c r="B68" s="36">
        <v>3334.05617695</v>
      </c>
      <c r="C68" s="36">
        <v>3401.2596958999998</v>
      </c>
      <c r="D68" s="36">
        <v>3428.57800417</v>
      </c>
      <c r="E68" s="36">
        <v>3472.8804230000001</v>
      </c>
      <c r="F68" s="36">
        <v>3456.8738935599999</v>
      </c>
      <c r="G68" s="36">
        <v>3408.10839781</v>
      </c>
      <c r="H68" s="36">
        <v>3323.8230406500002</v>
      </c>
      <c r="I68" s="36">
        <v>3253.6365084200002</v>
      </c>
      <c r="J68" s="36">
        <v>3315.7186779200001</v>
      </c>
      <c r="K68" s="36">
        <v>3133.3152852600001</v>
      </c>
      <c r="L68" s="36">
        <v>3144.0288765499999</v>
      </c>
      <c r="M68" s="36">
        <v>3144.43174391</v>
      </c>
      <c r="N68" s="36">
        <v>3149.0995376599999</v>
      </c>
      <c r="O68" s="36">
        <v>3152.6299058999998</v>
      </c>
      <c r="P68" s="36">
        <v>3167.9140772000001</v>
      </c>
      <c r="Q68" s="36">
        <v>3152.9137794200001</v>
      </c>
      <c r="R68" s="36">
        <v>3156.1228790800001</v>
      </c>
      <c r="S68" s="36">
        <v>3153.600899</v>
      </c>
      <c r="T68" s="36">
        <v>3151.8874034200003</v>
      </c>
      <c r="U68" s="36">
        <v>3146.12248709</v>
      </c>
      <c r="V68" s="36">
        <v>3153.72031982</v>
      </c>
      <c r="W68" s="36">
        <v>3170.3374493000001</v>
      </c>
      <c r="X68" s="36">
        <v>3366.2518863600003</v>
      </c>
      <c r="Y68" s="36">
        <v>3327.4456240599998</v>
      </c>
    </row>
    <row r="69" spans="1:25" x14ac:dyDescent="0.2">
      <c r="A69" s="35">
        <v>24</v>
      </c>
      <c r="B69" s="36">
        <v>3276.2700043999998</v>
      </c>
      <c r="C69" s="36">
        <v>3290.9399940099997</v>
      </c>
      <c r="D69" s="36">
        <v>3338.9069975299999</v>
      </c>
      <c r="E69" s="36">
        <v>3408.8070374900003</v>
      </c>
      <c r="F69" s="36">
        <v>3449.5730315000001</v>
      </c>
      <c r="G69" s="36">
        <v>3449.0412233399998</v>
      </c>
      <c r="H69" s="36">
        <v>3449.2312754600002</v>
      </c>
      <c r="I69" s="36">
        <v>3438.9605914199997</v>
      </c>
      <c r="J69" s="36">
        <v>3277.9580083199999</v>
      </c>
      <c r="K69" s="36">
        <v>3202.02870644</v>
      </c>
      <c r="L69" s="36">
        <v>3140.7124353700001</v>
      </c>
      <c r="M69" s="36">
        <v>3132.4479174799999</v>
      </c>
      <c r="N69" s="36">
        <v>3127.5622272599999</v>
      </c>
      <c r="O69" s="36">
        <v>3140.2572333000003</v>
      </c>
      <c r="P69" s="36">
        <v>3151.7408421200003</v>
      </c>
      <c r="Q69" s="36">
        <v>3160.97649538</v>
      </c>
      <c r="R69" s="36">
        <v>3149.4976522399998</v>
      </c>
      <c r="S69" s="36">
        <v>3153.6497229699999</v>
      </c>
      <c r="T69" s="36">
        <v>3158.33553304</v>
      </c>
      <c r="U69" s="36">
        <v>3172.04144206</v>
      </c>
      <c r="V69" s="36">
        <v>3145.99446579</v>
      </c>
      <c r="W69" s="36">
        <v>3130.84434401</v>
      </c>
      <c r="X69" s="36">
        <v>3176.1875103100001</v>
      </c>
      <c r="Y69" s="36">
        <v>3183.3930056899999</v>
      </c>
    </row>
    <row r="70" spans="1:25" x14ac:dyDescent="0.2">
      <c r="A70" s="35">
        <v>25</v>
      </c>
      <c r="B70" s="36">
        <v>3206.2076823500001</v>
      </c>
      <c r="C70" s="36">
        <v>3329.29517442</v>
      </c>
      <c r="D70" s="36">
        <v>3236.3334614800001</v>
      </c>
      <c r="E70" s="36">
        <v>3468.4218291000002</v>
      </c>
      <c r="F70" s="36">
        <v>3331.5482337899998</v>
      </c>
      <c r="G70" s="36">
        <v>3316.7239837100001</v>
      </c>
      <c r="H70" s="36">
        <v>3220.71515774</v>
      </c>
      <c r="I70" s="36">
        <v>3208.6166153099998</v>
      </c>
      <c r="J70" s="36">
        <v>3290.2387502799997</v>
      </c>
      <c r="K70" s="36">
        <v>3308.2114117300002</v>
      </c>
      <c r="L70" s="36">
        <v>3291.4548668000002</v>
      </c>
      <c r="M70" s="36">
        <v>3283.1751764400001</v>
      </c>
      <c r="N70" s="36">
        <v>3281.1204072999999</v>
      </c>
      <c r="O70" s="36">
        <v>3281.8727155400002</v>
      </c>
      <c r="P70" s="36">
        <v>3277.8671188600001</v>
      </c>
      <c r="Q70" s="36">
        <v>3279.0893933399998</v>
      </c>
      <c r="R70" s="36">
        <v>3267.7878036699999</v>
      </c>
      <c r="S70" s="36">
        <v>3275.9788019799998</v>
      </c>
      <c r="T70" s="36">
        <v>3277.2059359</v>
      </c>
      <c r="U70" s="36">
        <v>3274.7312637800001</v>
      </c>
      <c r="V70" s="36">
        <v>3270.9512449700001</v>
      </c>
      <c r="W70" s="36">
        <v>3305.8682253900001</v>
      </c>
      <c r="X70" s="36">
        <v>3377.4324553299998</v>
      </c>
      <c r="Y70" s="36">
        <v>3220.0854659299998</v>
      </c>
    </row>
    <row r="71" spans="1:25" x14ac:dyDescent="0.2">
      <c r="A71" s="35">
        <v>26</v>
      </c>
      <c r="B71" s="36">
        <v>3192.5292904799999</v>
      </c>
      <c r="C71" s="36">
        <v>3247.37349382</v>
      </c>
      <c r="D71" s="36">
        <v>3295.1686444500001</v>
      </c>
      <c r="E71" s="36">
        <v>3307.0887213399997</v>
      </c>
      <c r="F71" s="36">
        <v>3320.36174231</v>
      </c>
      <c r="G71" s="36">
        <v>3303.5145492900001</v>
      </c>
      <c r="H71" s="36">
        <v>3251.5969628400003</v>
      </c>
      <c r="I71" s="36">
        <v>3209.28076461</v>
      </c>
      <c r="J71" s="36">
        <v>3464.9198713999999</v>
      </c>
      <c r="K71" s="36">
        <v>3451.1711354700001</v>
      </c>
      <c r="L71" s="36">
        <v>3395.8821802299999</v>
      </c>
      <c r="M71" s="36">
        <v>3349.1691130300001</v>
      </c>
      <c r="N71" s="36">
        <v>3391.3005792600002</v>
      </c>
      <c r="O71" s="36">
        <v>3349.4457050599999</v>
      </c>
      <c r="P71" s="36">
        <v>3361.3794095400003</v>
      </c>
      <c r="Q71" s="36">
        <v>3366.4519645300002</v>
      </c>
      <c r="R71" s="36">
        <v>3355.3926715600001</v>
      </c>
      <c r="S71" s="36">
        <v>3356.1345376200002</v>
      </c>
      <c r="T71" s="36">
        <v>3395.09403019</v>
      </c>
      <c r="U71" s="36">
        <v>3417.6879934900003</v>
      </c>
      <c r="V71" s="36">
        <v>3410.29701041</v>
      </c>
      <c r="W71" s="36">
        <v>3381.67226678</v>
      </c>
      <c r="X71" s="36">
        <v>3414.44782377</v>
      </c>
      <c r="Y71" s="36">
        <v>3404.6279010499998</v>
      </c>
    </row>
    <row r="72" spans="1:25" x14ac:dyDescent="0.2">
      <c r="A72" s="35">
        <v>27</v>
      </c>
      <c r="B72" s="36">
        <v>3355.7254051100003</v>
      </c>
      <c r="C72" s="36">
        <v>3311.9059020499999</v>
      </c>
      <c r="D72" s="36">
        <v>3309.69279555</v>
      </c>
      <c r="E72" s="36">
        <v>3326.88654778</v>
      </c>
      <c r="F72" s="36">
        <v>3326.9716349099999</v>
      </c>
      <c r="G72" s="36">
        <v>3243.1519141700001</v>
      </c>
      <c r="H72" s="36">
        <v>3181.6737118300002</v>
      </c>
      <c r="I72" s="36">
        <v>3274.54924282</v>
      </c>
      <c r="J72" s="36">
        <v>3229.44762266</v>
      </c>
      <c r="K72" s="36">
        <v>3270.2439053100002</v>
      </c>
      <c r="L72" s="36">
        <v>3258.49958044</v>
      </c>
      <c r="M72" s="36">
        <v>3265.4690530499997</v>
      </c>
      <c r="N72" s="36">
        <v>3258.3417874000002</v>
      </c>
      <c r="O72" s="36">
        <v>3253.99385149</v>
      </c>
      <c r="P72" s="36">
        <v>3270.8694555799998</v>
      </c>
      <c r="Q72" s="36">
        <v>3259.6906168800001</v>
      </c>
      <c r="R72" s="36">
        <v>3253.3225479799999</v>
      </c>
      <c r="S72" s="36">
        <v>3255.4690197599998</v>
      </c>
      <c r="T72" s="36">
        <v>3185.1008092900001</v>
      </c>
      <c r="U72" s="36">
        <v>3181.6063557699999</v>
      </c>
      <c r="V72" s="36">
        <v>3168.9327628300002</v>
      </c>
      <c r="W72" s="36">
        <v>3275.77418687</v>
      </c>
      <c r="X72" s="36">
        <v>3243.6218213699999</v>
      </c>
      <c r="Y72" s="36">
        <v>3281.71454417</v>
      </c>
    </row>
    <row r="73" spans="1:25" x14ac:dyDescent="0.2">
      <c r="A73" s="35">
        <v>28</v>
      </c>
      <c r="B73" s="36">
        <v>3255.8323642999999</v>
      </c>
      <c r="C73" s="36">
        <v>3299.7952890800002</v>
      </c>
      <c r="D73" s="36">
        <v>3334.4442447300003</v>
      </c>
      <c r="E73" s="36">
        <v>3356.0720894599999</v>
      </c>
      <c r="F73" s="36">
        <v>3331.7834221099997</v>
      </c>
      <c r="G73" s="36">
        <v>3337.0608921600001</v>
      </c>
      <c r="H73" s="36">
        <v>3355.6306527900001</v>
      </c>
      <c r="I73" s="36">
        <v>3311.8210342400002</v>
      </c>
      <c r="J73" s="36">
        <v>3286.0127735199999</v>
      </c>
      <c r="K73" s="36">
        <v>3332.2122419800003</v>
      </c>
      <c r="L73" s="36">
        <v>3301.45712005</v>
      </c>
      <c r="M73" s="36">
        <v>3279.8725513499999</v>
      </c>
      <c r="N73" s="36">
        <v>3282.57026253</v>
      </c>
      <c r="O73" s="36">
        <v>3286.5955423999999</v>
      </c>
      <c r="P73" s="36">
        <v>3298.7412256900002</v>
      </c>
      <c r="Q73" s="36">
        <v>3294.2664027400001</v>
      </c>
      <c r="R73" s="36">
        <v>3300.7966947299997</v>
      </c>
      <c r="S73" s="36">
        <v>3217.6758258</v>
      </c>
      <c r="T73" s="36">
        <v>3209.35584307</v>
      </c>
      <c r="U73" s="36">
        <v>3204.6091464900001</v>
      </c>
      <c r="V73" s="36">
        <v>3205.8895864299998</v>
      </c>
      <c r="W73" s="36">
        <v>3183.87011106</v>
      </c>
      <c r="X73" s="36">
        <v>3140.5119218200002</v>
      </c>
      <c r="Y73" s="36">
        <v>3251.8877965400002</v>
      </c>
    </row>
    <row r="74" spans="1:25" x14ac:dyDescent="0.2">
      <c r="A74" s="35">
        <v>29</v>
      </c>
      <c r="B74" s="36">
        <v>3290.71203879</v>
      </c>
      <c r="C74" s="36">
        <v>3312.0029157599997</v>
      </c>
      <c r="D74" s="36">
        <v>3278.0527809700002</v>
      </c>
      <c r="E74" s="36">
        <v>3283.4857795299999</v>
      </c>
      <c r="F74" s="36">
        <v>3291.7476149899999</v>
      </c>
      <c r="G74" s="36">
        <v>3277.3778882900001</v>
      </c>
      <c r="H74" s="36">
        <v>3243.3270938199998</v>
      </c>
      <c r="I74" s="36">
        <v>3271.6239818899999</v>
      </c>
      <c r="J74" s="36">
        <v>3261.1808213199997</v>
      </c>
      <c r="K74" s="36">
        <v>3290.5753897600002</v>
      </c>
      <c r="L74" s="36">
        <v>3282.5774757499998</v>
      </c>
      <c r="M74" s="36">
        <v>3274.7452086099997</v>
      </c>
      <c r="N74" s="36">
        <v>3260.6596485599998</v>
      </c>
      <c r="O74" s="36">
        <v>3265.05054655</v>
      </c>
      <c r="P74" s="36">
        <v>3267.8006389500001</v>
      </c>
      <c r="Q74" s="36">
        <v>3262.7667938700001</v>
      </c>
      <c r="R74" s="36">
        <v>3281.3448189800001</v>
      </c>
      <c r="S74" s="36">
        <v>3270.5456921800001</v>
      </c>
      <c r="T74" s="36">
        <v>3302.6267326100001</v>
      </c>
      <c r="U74" s="36">
        <v>3304.6719974399998</v>
      </c>
      <c r="V74" s="36">
        <v>3299.6844068300002</v>
      </c>
      <c r="W74" s="36">
        <v>3290.1335699800002</v>
      </c>
      <c r="X74" s="36">
        <v>3282.5811070599998</v>
      </c>
      <c r="Y74" s="36">
        <v>3246.23376426</v>
      </c>
    </row>
    <row r="75" spans="1:25" x14ac:dyDescent="0.2">
      <c r="A75" s="35">
        <v>30</v>
      </c>
      <c r="B75" s="36">
        <v>3308.7644140299999</v>
      </c>
      <c r="C75" s="36">
        <v>3327.9177502799998</v>
      </c>
      <c r="D75" s="36">
        <v>3326.6464768599999</v>
      </c>
      <c r="E75" s="36">
        <v>3326.9974973100002</v>
      </c>
      <c r="F75" s="36">
        <v>3325.6637890699999</v>
      </c>
      <c r="G75" s="36">
        <v>3320.7855020699999</v>
      </c>
      <c r="H75" s="36">
        <v>3420.85061653</v>
      </c>
      <c r="I75" s="36">
        <v>3348.4186153599999</v>
      </c>
      <c r="J75" s="36">
        <v>3261.10498534</v>
      </c>
      <c r="K75" s="36">
        <v>3169.4854483700001</v>
      </c>
      <c r="L75" s="36">
        <v>3175.6714021299999</v>
      </c>
      <c r="M75" s="36">
        <v>3163.0169435299999</v>
      </c>
      <c r="N75" s="36">
        <v>3163.7609267100001</v>
      </c>
      <c r="O75" s="36">
        <v>3161.9385148599999</v>
      </c>
      <c r="P75" s="36">
        <v>3158.89684033</v>
      </c>
      <c r="Q75" s="36">
        <v>3157.4084140499999</v>
      </c>
      <c r="R75" s="36">
        <v>3140.2315102699999</v>
      </c>
      <c r="S75" s="36">
        <v>3147.28633919</v>
      </c>
      <c r="T75" s="36">
        <v>3146.06199388</v>
      </c>
      <c r="U75" s="36">
        <v>3140.3940756699999</v>
      </c>
      <c r="V75" s="36">
        <v>3145.9937539899997</v>
      </c>
      <c r="W75" s="36">
        <v>3162.0257360199998</v>
      </c>
      <c r="X75" s="36">
        <v>3153.40191602</v>
      </c>
      <c r="Y75" s="36">
        <v>3243.2788117999999</v>
      </c>
    </row>
    <row r="76" spans="1:25" x14ac:dyDescent="0.2">
      <c r="A76" s="35">
        <v>31</v>
      </c>
      <c r="B76" s="36">
        <v>3340.4494381700001</v>
      </c>
      <c r="C76" s="36">
        <v>3332.6617315200001</v>
      </c>
      <c r="D76" s="36">
        <v>3263.93927545</v>
      </c>
      <c r="E76" s="36">
        <v>3282.3371938300002</v>
      </c>
      <c r="F76" s="36">
        <v>3285.3146097100002</v>
      </c>
      <c r="G76" s="36">
        <v>3274.7656258900001</v>
      </c>
      <c r="H76" s="36">
        <v>3263.4215166099998</v>
      </c>
      <c r="I76" s="36">
        <v>3315.07317913</v>
      </c>
      <c r="J76" s="36">
        <v>3288.5200397399999</v>
      </c>
      <c r="K76" s="36">
        <v>3170.2002517000001</v>
      </c>
      <c r="L76" s="36">
        <v>3131.7214482599998</v>
      </c>
      <c r="M76" s="36">
        <v>3110.2075209199998</v>
      </c>
      <c r="N76" s="36">
        <v>3128.5623164200001</v>
      </c>
      <c r="O76" s="36">
        <v>3133.1765230000001</v>
      </c>
      <c r="P76" s="36">
        <v>3177.4190494999998</v>
      </c>
      <c r="Q76" s="36">
        <v>3192.33279137</v>
      </c>
      <c r="R76" s="36">
        <v>3198.87596583</v>
      </c>
      <c r="S76" s="36">
        <v>3200.6449622699997</v>
      </c>
      <c r="T76" s="36">
        <v>3192.1493596800001</v>
      </c>
      <c r="U76" s="36">
        <v>3190.2982031199999</v>
      </c>
      <c r="V76" s="36">
        <v>3150.11337095</v>
      </c>
      <c r="W76" s="36">
        <v>3131.0616969799999</v>
      </c>
      <c r="X76" s="36">
        <v>3179.82366116</v>
      </c>
      <c r="Y76" s="36">
        <v>3220.0015719899998</v>
      </c>
    </row>
    <row r="77" spans="1:25" x14ac:dyDescent="0.2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9" spans="1:25" ht="32.25" customHeight="1" x14ac:dyDescent="0.2">
      <c r="A79" s="111" t="s">
        <v>0</v>
      </c>
      <c r="B79" s="132" t="s">
        <v>135</v>
      </c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3921.4701746599999</v>
      </c>
      <c r="C81" s="36">
        <v>3988.4117623299994</v>
      </c>
      <c r="D81" s="36">
        <v>4010.3752574699997</v>
      </c>
      <c r="E81" s="36">
        <v>4040.0622807999994</v>
      </c>
      <c r="F81" s="36">
        <v>4047.6526179599996</v>
      </c>
      <c r="G81" s="36">
        <v>4022.8312398999997</v>
      </c>
      <c r="H81" s="36">
        <v>4037.9374804899994</v>
      </c>
      <c r="I81" s="36">
        <v>3974.5025777199994</v>
      </c>
      <c r="J81" s="36">
        <v>3910.9992135699999</v>
      </c>
      <c r="K81" s="36">
        <v>3878.4719720199996</v>
      </c>
      <c r="L81" s="36">
        <v>3880.7521778199994</v>
      </c>
      <c r="M81" s="36">
        <v>3878.1292749999998</v>
      </c>
      <c r="N81" s="36">
        <v>3880.2081579999995</v>
      </c>
      <c r="O81" s="36">
        <v>3880.4053267299996</v>
      </c>
      <c r="P81" s="36">
        <v>3877.9610093899996</v>
      </c>
      <c r="Q81" s="36">
        <v>3861.2265495499996</v>
      </c>
      <c r="R81" s="36">
        <v>3852.9537698799995</v>
      </c>
      <c r="S81" s="36">
        <v>3872.3109562799996</v>
      </c>
      <c r="T81" s="36">
        <v>3879.9843733599996</v>
      </c>
      <c r="U81" s="36">
        <v>3879.6980860399995</v>
      </c>
      <c r="V81" s="36">
        <v>3890.3154039499996</v>
      </c>
      <c r="W81" s="36">
        <v>3870.4398221699998</v>
      </c>
      <c r="X81" s="36">
        <v>3892.3118539399998</v>
      </c>
      <c r="Y81" s="36">
        <v>3843.7493127499997</v>
      </c>
    </row>
    <row r="82" spans="1:25" x14ac:dyDescent="0.2">
      <c r="A82" s="35">
        <v>2</v>
      </c>
      <c r="B82" s="36">
        <v>3895.7081070999998</v>
      </c>
      <c r="C82" s="36">
        <v>3934.6469156399994</v>
      </c>
      <c r="D82" s="36">
        <v>3969.0928775199995</v>
      </c>
      <c r="E82" s="36">
        <v>3979.3434528899993</v>
      </c>
      <c r="F82" s="36">
        <v>3982.8038062199998</v>
      </c>
      <c r="G82" s="36">
        <v>3991.2255680799994</v>
      </c>
      <c r="H82" s="36">
        <v>3963.4456760399994</v>
      </c>
      <c r="I82" s="36">
        <v>3964.2364227699995</v>
      </c>
      <c r="J82" s="36">
        <v>3850.3311119199993</v>
      </c>
      <c r="K82" s="36">
        <v>3789.5494463499995</v>
      </c>
      <c r="L82" s="36">
        <v>3751.8826004499997</v>
      </c>
      <c r="M82" s="36">
        <v>3749.3964692099994</v>
      </c>
      <c r="N82" s="36">
        <v>3763.2685473599995</v>
      </c>
      <c r="O82" s="36">
        <v>3762.3367427999997</v>
      </c>
      <c r="P82" s="36">
        <v>3774.4062160899998</v>
      </c>
      <c r="Q82" s="36">
        <v>3779.2182284099995</v>
      </c>
      <c r="R82" s="36">
        <v>3780.8171865599998</v>
      </c>
      <c r="S82" s="36">
        <v>3783.6541424099996</v>
      </c>
      <c r="T82" s="36">
        <v>3779.4882475299996</v>
      </c>
      <c r="U82" s="36">
        <v>3784.4772680799997</v>
      </c>
      <c r="V82" s="36">
        <v>3779.4346964399997</v>
      </c>
      <c r="W82" s="36">
        <v>3762.5770888599995</v>
      </c>
      <c r="X82" s="36">
        <v>3776.7174480099998</v>
      </c>
      <c r="Y82" s="36">
        <v>3850.1232699699995</v>
      </c>
    </row>
    <row r="83" spans="1:25" x14ac:dyDescent="0.2">
      <c r="A83" s="35">
        <v>3</v>
      </c>
      <c r="B83" s="36">
        <v>3841.1330809499996</v>
      </c>
      <c r="C83" s="36">
        <v>3838.7403386999995</v>
      </c>
      <c r="D83" s="36">
        <v>3884.0474656699994</v>
      </c>
      <c r="E83" s="36">
        <v>3892.8420297399994</v>
      </c>
      <c r="F83" s="36">
        <v>3899.1044246999995</v>
      </c>
      <c r="G83" s="36">
        <v>3892.7093993599997</v>
      </c>
      <c r="H83" s="36">
        <v>3864.4718164199999</v>
      </c>
      <c r="I83" s="36">
        <v>3937.4447476499995</v>
      </c>
      <c r="J83" s="36">
        <v>3887.3778063499994</v>
      </c>
      <c r="K83" s="36">
        <v>3820.7392518499996</v>
      </c>
      <c r="L83" s="36">
        <v>3775.5418222399999</v>
      </c>
      <c r="M83" s="36">
        <v>3754.1836195399997</v>
      </c>
      <c r="N83" s="36">
        <v>3765.6128721799996</v>
      </c>
      <c r="O83" s="36">
        <v>3768.0281394299996</v>
      </c>
      <c r="P83" s="36">
        <v>3772.6831845899997</v>
      </c>
      <c r="Q83" s="36">
        <v>3777.2189170499996</v>
      </c>
      <c r="R83" s="36">
        <v>3786.9426300899995</v>
      </c>
      <c r="S83" s="36">
        <v>3779.9682795899994</v>
      </c>
      <c r="T83" s="36">
        <v>3772.2094829199996</v>
      </c>
      <c r="U83" s="36">
        <v>3774.2287624499995</v>
      </c>
      <c r="V83" s="36">
        <v>3772.6577130299997</v>
      </c>
      <c r="W83" s="36">
        <v>3744.5191917499997</v>
      </c>
      <c r="X83" s="36">
        <v>3777.6700125099997</v>
      </c>
      <c r="Y83" s="36">
        <v>3857.4818367799994</v>
      </c>
    </row>
    <row r="84" spans="1:25" x14ac:dyDescent="0.2">
      <c r="A84" s="35">
        <v>4</v>
      </c>
      <c r="B84" s="36">
        <v>3894.1747157499995</v>
      </c>
      <c r="C84" s="36">
        <v>3885.4350503999995</v>
      </c>
      <c r="D84" s="36">
        <v>3864.7342106899996</v>
      </c>
      <c r="E84" s="36">
        <v>3897.8338687799996</v>
      </c>
      <c r="F84" s="36">
        <v>3892.7277576499996</v>
      </c>
      <c r="G84" s="36">
        <v>3893.6363360099995</v>
      </c>
      <c r="H84" s="36">
        <v>3906.5199575099996</v>
      </c>
      <c r="I84" s="36">
        <v>3944.5386676299995</v>
      </c>
      <c r="J84" s="36">
        <v>3900.3570422399994</v>
      </c>
      <c r="K84" s="36">
        <v>3886.3835355399997</v>
      </c>
      <c r="L84" s="36">
        <v>3879.1342228199996</v>
      </c>
      <c r="M84" s="36">
        <v>3851.2132722699994</v>
      </c>
      <c r="N84" s="36">
        <v>3856.7031811799998</v>
      </c>
      <c r="O84" s="36">
        <v>3687.4921903299996</v>
      </c>
      <c r="P84" s="36">
        <v>3580.4817755999998</v>
      </c>
      <c r="Q84" s="36">
        <v>3586.8415343199995</v>
      </c>
      <c r="R84" s="36">
        <v>3591.4532751599995</v>
      </c>
      <c r="S84" s="36">
        <v>3642.5488290599997</v>
      </c>
      <c r="T84" s="36">
        <v>3726.4897139299997</v>
      </c>
      <c r="U84" s="36">
        <v>3793.5451586999998</v>
      </c>
      <c r="V84" s="36">
        <v>3869.1276451399995</v>
      </c>
      <c r="W84" s="36">
        <v>3887.6525091099998</v>
      </c>
      <c r="X84" s="36">
        <v>3930.2399101599999</v>
      </c>
      <c r="Y84" s="36">
        <v>4042.9324137899998</v>
      </c>
    </row>
    <row r="85" spans="1:25" x14ac:dyDescent="0.2">
      <c r="A85" s="35">
        <v>5</v>
      </c>
      <c r="B85" s="36">
        <v>4063.8187189099995</v>
      </c>
      <c r="C85" s="36">
        <v>4060.3294054799994</v>
      </c>
      <c r="D85" s="36">
        <v>4119.7496248299994</v>
      </c>
      <c r="E85" s="36">
        <v>4143.5778897700002</v>
      </c>
      <c r="F85" s="36">
        <v>4156.3720723799997</v>
      </c>
      <c r="G85" s="36">
        <v>4089.2814267999997</v>
      </c>
      <c r="H85" s="36">
        <v>3948.7425174699997</v>
      </c>
      <c r="I85" s="36">
        <v>3913.5300392399995</v>
      </c>
      <c r="J85" s="36">
        <v>3880.6629267199996</v>
      </c>
      <c r="K85" s="36">
        <v>3868.6158082599995</v>
      </c>
      <c r="L85" s="36">
        <v>3825.7071084199997</v>
      </c>
      <c r="M85" s="36">
        <v>3806.8659725499997</v>
      </c>
      <c r="N85" s="36">
        <v>3814.5288290499998</v>
      </c>
      <c r="O85" s="36">
        <v>3814.1460180699996</v>
      </c>
      <c r="P85" s="36">
        <v>3828.1870208999994</v>
      </c>
      <c r="Q85" s="36">
        <v>3834.4678248799996</v>
      </c>
      <c r="R85" s="36">
        <v>3835.2842386299994</v>
      </c>
      <c r="S85" s="36">
        <v>3848.4916047199995</v>
      </c>
      <c r="T85" s="36">
        <v>3846.0330090199996</v>
      </c>
      <c r="U85" s="36">
        <v>3855.9777272899996</v>
      </c>
      <c r="V85" s="36">
        <v>3856.0515960699995</v>
      </c>
      <c r="W85" s="36">
        <v>3830.9267511299995</v>
      </c>
      <c r="X85" s="36">
        <v>3861.5455679399997</v>
      </c>
      <c r="Y85" s="36">
        <v>3931.7210073099995</v>
      </c>
    </row>
    <row r="86" spans="1:25" x14ac:dyDescent="0.2">
      <c r="A86" s="35">
        <v>6</v>
      </c>
      <c r="B86" s="36">
        <v>4013.1696391799996</v>
      </c>
      <c r="C86" s="36">
        <v>4074.3574892599995</v>
      </c>
      <c r="D86" s="36">
        <v>4133.1768447100003</v>
      </c>
      <c r="E86" s="36">
        <v>4151.34686607</v>
      </c>
      <c r="F86" s="36">
        <v>4160.4440921400001</v>
      </c>
      <c r="G86" s="36">
        <v>4149.1314416100004</v>
      </c>
      <c r="H86" s="36">
        <v>4081.3867724899997</v>
      </c>
      <c r="I86" s="36">
        <v>3997.4864195999994</v>
      </c>
      <c r="J86" s="36">
        <v>3930.6770585099998</v>
      </c>
      <c r="K86" s="36">
        <v>3894.4618580699994</v>
      </c>
      <c r="L86" s="36">
        <v>3854.5690723199996</v>
      </c>
      <c r="M86" s="36">
        <v>3844.2705908299995</v>
      </c>
      <c r="N86" s="36">
        <v>3847.7543357499994</v>
      </c>
      <c r="O86" s="36">
        <v>3830.7579849599997</v>
      </c>
      <c r="P86" s="36">
        <v>3836.5139957599995</v>
      </c>
      <c r="Q86" s="36">
        <v>3854.9316732299999</v>
      </c>
      <c r="R86" s="36">
        <v>3857.9086884399999</v>
      </c>
      <c r="S86" s="36">
        <v>3862.5289513299995</v>
      </c>
      <c r="T86" s="36">
        <v>3869.3030865699998</v>
      </c>
      <c r="U86" s="36">
        <v>3875.2186391699997</v>
      </c>
      <c r="V86" s="36">
        <v>3874.2408909699993</v>
      </c>
      <c r="W86" s="36">
        <v>3853.2456547099996</v>
      </c>
      <c r="X86" s="36">
        <v>3877.4586526399994</v>
      </c>
      <c r="Y86" s="36">
        <v>3940.2916531899996</v>
      </c>
    </row>
    <row r="87" spans="1:25" x14ac:dyDescent="0.2">
      <c r="A87" s="35">
        <v>7</v>
      </c>
      <c r="B87" s="36">
        <v>3939.1427702699998</v>
      </c>
      <c r="C87" s="36">
        <v>3985.9491575999996</v>
      </c>
      <c r="D87" s="36">
        <v>3966.2230067999994</v>
      </c>
      <c r="E87" s="36">
        <v>3964.0593226499996</v>
      </c>
      <c r="F87" s="36">
        <v>3963.5051439899994</v>
      </c>
      <c r="G87" s="36">
        <v>3971.7015342399995</v>
      </c>
      <c r="H87" s="36">
        <v>4001.4574152899995</v>
      </c>
      <c r="I87" s="36">
        <v>3956.6613633599995</v>
      </c>
      <c r="J87" s="36">
        <v>3870.5930096899997</v>
      </c>
      <c r="K87" s="36">
        <v>3856.4659189199997</v>
      </c>
      <c r="L87" s="36">
        <v>3845.3993295299997</v>
      </c>
      <c r="M87" s="36">
        <v>3840.6960653999995</v>
      </c>
      <c r="N87" s="36">
        <v>3845.3342143499995</v>
      </c>
      <c r="O87" s="36">
        <v>3830.6640309399995</v>
      </c>
      <c r="P87" s="36">
        <v>3838.8831188399995</v>
      </c>
      <c r="Q87" s="36">
        <v>3857.7041817899994</v>
      </c>
      <c r="R87" s="36">
        <v>3851.3323722399996</v>
      </c>
      <c r="S87" s="36">
        <v>3841.1759538499996</v>
      </c>
      <c r="T87" s="36">
        <v>3846.9099359999996</v>
      </c>
      <c r="U87" s="36">
        <v>3854.3824500599999</v>
      </c>
      <c r="V87" s="36">
        <v>3861.9134179799998</v>
      </c>
      <c r="W87" s="36">
        <v>3837.8081147999997</v>
      </c>
      <c r="X87" s="36">
        <v>3854.4403693199997</v>
      </c>
      <c r="Y87" s="36">
        <v>3906.5748001099996</v>
      </c>
    </row>
    <row r="88" spans="1:25" x14ac:dyDescent="0.2">
      <c r="A88" s="35">
        <v>8</v>
      </c>
      <c r="B88" s="36">
        <v>3837.1081404399997</v>
      </c>
      <c r="C88" s="36">
        <v>3895.4193871999996</v>
      </c>
      <c r="D88" s="36">
        <v>3922.2929375799999</v>
      </c>
      <c r="E88" s="36">
        <v>3971.4217088499995</v>
      </c>
      <c r="F88" s="36">
        <v>3976.8407345199998</v>
      </c>
      <c r="G88" s="36">
        <v>3975.3990916999996</v>
      </c>
      <c r="H88" s="36">
        <v>3926.0967859999996</v>
      </c>
      <c r="I88" s="36">
        <v>3870.9169680699997</v>
      </c>
      <c r="J88" s="36">
        <v>3877.7528695099995</v>
      </c>
      <c r="K88" s="36">
        <v>3809.4275484299997</v>
      </c>
      <c r="L88" s="36">
        <v>3803.5161028099997</v>
      </c>
      <c r="M88" s="36">
        <v>3774.2973268499995</v>
      </c>
      <c r="N88" s="36">
        <v>3752.8567503899999</v>
      </c>
      <c r="O88" s="36">
        <v>3759.0299049299997</v>
      </c>
      <c r="P88" s="36">
        <v>3766.2279301999997</v>
      </c>
      <c r="Q88" s="36">
        <v>3757.0689012799999</v>
      </c>
      <c r="R88" s="36">
        <v>3774.3579643799999</v>
      </c>
      <c r="S88" s="36">
        <v>3787.2659039099995</v>
      </c>
      <c r="T88" s="36">
        <v>3798.4952749799995</v>
      </c>
      <c r="U88" s="36">
        <v>3803.6431324299997</v>
      </c>
      <c r="V88" s="36">
        <v>3784.1892023999994</v>
      </c>
      <c r="W88" s="36">
        <v>3802.5127759199995</v>
      </c>
      <c r="X88" s="36">
        <v>3832.3725425199996</v>
      </c>
      <c r="Y88" s="36">
        <v>3877.9138329799994</v>
      </c>
    </row>
    <row r="89" spans="1:25" x14ac:dyDescent="0.2">
      <c r="A89" s="35">
        <v>9</v>
      </c>
      <c r="B89" s="36">
        <v>3918.5483837999996</v>
      </c>
      <c r="C89" s="36">
        <v>3952.9334290199995</v>
      </c>
      <c r="D89" s="36">
        <v>3948.1182575899998</v>
      </c>
      <c r="E89" s="36">
        <v>3944.2902923199995</v>
      </c>
      <c r="F89" s="36">
        <v>4056.9986511199995</v>
      </c>
      <c r="G89" s="36">
        <v>3938.5409009699997</v>
      </c>
      <c r="H89" s="36">
        <v>3961.1400736699993</v>
      </c>
      <c r="I89" s="36">
        <v>3995.7621662499996</v>
      </c>
      <c r="J89" s="36">
        <v>3889.6381626799998</v>
      </c>
      <c r="K89" s="36">
        <v>3757.9747690199997</v>
      </c>
      <c r="L89" s="36">
        <v>3753.6128930699997</v>
      </c>
      <c r="M89" s="36">
        <v>3744.6702428699996</v>
      </c>
      <c r="N89" s="36">
        <v>3739.5845468299995</v>
      </c>
      <c r="O89" s="36">
        <v>3739.8667412499994</v>
      </c>
      <c r="P89" s="36">
        <v>3732.5416884199994</v>
      </c>
      <c r="Q89" s="36">
        <v>3732.7796213599995</v>
      </c>
      <c r="R89" s="36">
        <v>3737.4532136499997</v>
      </c>
      <c r="S89" s="36">
        <v>3753.9362194799996</v>
      </c>
      <c r="T89" s="36">
        <v>3765.7356891599998</v>
      </c>
      <c r="U89" s="36">
        <v>3753.2556198199995</v>
      </c>
      <c r="V89" s="36">
        <v>3753.3342816799995</v>
      </c>
      <c r="W89" s="36">
        <v>3600.7567545199995</v>
      </c>
      <c r="X89" s="36">
        <v>3640.2204875099997</v>
      </c>
      <c r="Y89" s="36">
        <v>3744.8344875299995</v>
      </c>
    </row>
    <row r="90" spans="1:25" x14ac:dyDescent="0.2">
      <c r="A90" s="35">
        <v>10</v>
      </c>
      <c r="B90" s="36">
        <v>3841.4626950699999</v>
      </c>
      <c r="C90" s="36">
        <v>3870.1373600799993</v>
      </c>
      <c r="D90" s="36">
        <v>3871.8904445199996</v>
      </c>
      <c r="E90" s="36">
        <v>3887.5817965099995</v>
      </c>
      <c r="F90" s="36">
        <v>3894.1874095299995</v>
      </c>
      <c r="G90" s="36">
        <v>3880.9024114599997</v>
      </c>
      <c r="H90" s="36">
        <v>3878.4213712499995</v>
      </c>
      <c r="I90" s="36">
        <v>3903.8280655599997</v>
      </c>
      <c r="J90" s="36">
        <v>3894.2549593399995</v>
      </c>
      <c r="K90" s="36">
        <v>3817.1090302599996</v>
      </c>
      <c r="L90" s="36">
        <v>3773.7539289999995</v>
      </c>
      <c r="M90" s="36">
        <v>3756.3167261299996</v>
      </c>
      <c r="N90" s="36">
        <v>3756.9265304499995</v>
      </c>
      <c r="O90" s="36">
        <v>3763.2051898199998</v>
      </c>
      <c r="P90" s="36">
        <v>3767.4151565999996</v>
      </c>
      <c r="Q90" s="36">
        <v>3772.9834533099997</v>
      </c>
      <c r="R90" s="36">
        <v>3784.0046194299998</v>
      </c>
      <c r="S90" s="36">
        <v>3780.0139112699994</v>
      </c>
      <c r="T90" s="36">
        <v>3784.7893630499998</v>
      </c>
      <c r="U90" s="36">
        <v>3781.8260176699996</v>
      </c>
      <c r="V90" s="36">
        <v>3778.0889660099997</v>
      </c>
      <c r="W90" s="36">
        <v>3771.5493154399996</v>
      </c>
      <c r="X90" s="36">
        <v>3800.9555943099995</v>
      </c>
      <c r="Y90" s="36">
        <v>3859.2134208499997</v>
      </c>
    </row>
    <row r="91" spans="1:25" x14ac:dyDescent="0.2">
      <c r="A91" s="35">
        <v>11</v>
      </c>
      <c r="B91" s="36">
        <v>3787.3733849599998</v>
      </c>
      <c r="C91" s="36">
        <v>3838.1776427399996</v>
      </c>
      <c r="D91" s="36">
        <v>3908.4045741899995</v>
      </c>
      <c r="E91" s="36">
        <v>3922.0491847099997</v>
      </c>
      <c r="F91" s="36">
        <v>3911.4956097099998</v>
      </c>
      <c r="G91" s="36">
        <v>3862.8301988199996</v>
      </c>
      <c r="H91" s="36">
        <v>3893.5689338299994</v>
      </c>
      <c r="I91" s="36">
        <v>3892.6024314099996</v>
      </c>
      <c r="J91" s="36">
        <v>3794.8556396099998</v>
      </c>
      <c r="K91" s="36">
        <v>3773.4060956099997</v>
      </c>
      <c r="L91" s="36">
        <v>3766.7471746799997</v>
      </c>
      <c r="M91" s="36">
        <v>3771.7466092099999</v>
      </c>
      <c r="N91" s="36">
        <v>3767.0560964899996</v>
      </c>
      <c r="O91" s="36">
        <v>3760.7655173499998</v>
      </c>
      <c r="P91" s="36">
        <v>3750.3697591299997</v>
      </c>
      <c r="Q91" s="36">
        <v>3748.7537055299995</v>
      </c>
      <c r="R91" s="36">
        <v>3740.9608936299996</v>
      </c>
      <c r="S91" s="36">
        <v>3743.3451847799997</v>
      </c>
      <c r="T91" s="36">
        <v>3741.0849149399996</v>
      </c>
      <c r="U91" s="36">
        <v>3737.2722867399993</v>
      </c>
      <c r="V91" s="36">
        <v>3731.7375064899998</v>
      </c>
      <c r="W91" s="36">
        <v>3739.0291059399997</v>
      </c>
      <c r="X91" s="36">
        <v>3739.9466502199998</v>
      </c>
      <c r="Y91" s="36">
        <v>3798.1681455999997</v>
      </c>
    </row>
    <row r="92" spans="1:25" x14ac:dyDescent="0.2">
      <c r="A92" s="35">
        <v>12</v>
      </c>
      <c r="B92" s="36">
        <v>3772.8952072299994</v>
      </c>
      <c r="C92" s="36">
        <v>3816.7599581699997</v>
      </c>
      <c r="D92" s="36">
        <v>3830.4058463199995</v>
      </c>
      <c r="E92" s="36">
        <v>3838.2658803699996</v>
      </c>
      <c r="F92" s="36">
        <v>3839.9931825099998</v>
      </c>
      <c r="G92" s="36">
        <v>3821.2587730199998</v>
      </c>
      <c r="H92" s="36">
        <v>3787.3223581199995</v>
      </c>
      <c r="I92" s="36">
        <v>3812.7692573099998</v>
      </c>
      <c r="J92" s="36">
        <v>3915.8114071499999</v>
      </c>
      <c r="K92" s="36">
        <v>3900.2631005799994</v>
      </c>
      <c r="L92" s="36">
        <v>3879.2792263899996</v>
      </c>
      <c r="M92" s="36">
        <v>3702.1492725999997</v>
      </c>
      <c r="N92" s="36">
        <v>3696.1752771299994</v>
      </c>
      <c r="O92" s="36">
        <v>3708.7673939199994</v>
      </c>
      <c r="P92" s="36">
        <v>3702.4893009799994</v>
      </c>
      <c r="Q92" s="36">
        <v>3708.2928486199994</v>
      </c>
      <c r="R92" s="36">
        <v>3701.8993630899995</v>
      </c>
      <c r="S92" s="36">
        <v>3697.5373232599995</v>
      </c>
      <c r="T92" s="36">
        <v>3692.6185573199996</v>
      </c>
      <c r="U92" s="36">
        <v>3679.1356371499996</v>
      </c>
      <c r="V92" s="36">
        <v>3677.1746821599995</v>
      </c>
      <c r="W92" s="36">
        <v>3670.7946963299996</v>
      </c>
      <c r="X92" s="36">
        <v>3686.8503701999994</v>
      </c>
      <c r="Y92" s="36">
        <v>3812.4697013899995</v>
      </c>
    </row>
    <row r="93" spans="1:25" x14ac:dyDescent="0.2">
      <c r="A93" s="35">
        <v>13</v>
      </c>
      <c r="B93" s="36">
        <v>3765.7221958399996</v>
      </c>
      <c r="C93" s="36">
        <v>3848.2924271099996</v>
      </c>
      <c r="D93" s="36">
        <v>3862.5118586999997</v>
      </c>
      <c r="E93" s="36">
        <v>3852.0443474299996</v>
      </c>
      <c r="F93" s="36">
        <v>3887.2473732999997</v>
      </c>
      <c r="G93" s="36">
        <v>3895.8726096699997</v>
      </c>
      <c r="H93" s="36">
        <v>3872.5128678399997</v>
      </c>
      <c r="I93" s="36">
        <v>3856.1281900799995</v>
      </c>
      <c r="J93" s="36">
        <v>3815.7334861899994</v>
      </c>
      <c r="K93" s="36">
        <v>3748.9477047499995</v>
      </c>
      <c r="L93" s="36">
        <v>3738.2159244299996</v>
      </c>
      <c r="M93" s="36">
        <v>3746.6196240799995</v>
      </c>
      <c r="N93" s="36">
        <v>3730.4431129999998</v>
      </c>
      <c r="O93" s="36">
        <v>3727.7868444999995</v>
      </c>
      <c r="P93" s="36">
        <v>3729.4652053299997</v>
      </c>
      <c r="Q93" s="36">
        <v>3731.1982810499999</v>
      </c>
      <c r="R93" s="36">
        <v>3731.4098121399998</v>
      </c>
      <c r="S93" s="36">
        <v>3732.9182227299993</v>
      </c>
      <c r="T93" s="36">
        <v>3728.5057096199994</v>
      </c>
      <c r="U93" s="36">
        <v>3730.9672138599994</v>
      </c>
      <c r="V93" s="36">
        <v>3737.1028844399993</v>
      </c>
      <c r="W93" s="36">
        <v>3731.8617071099998</v>
      </c>
      <c r="X93" s="36">
        <v>3752.9806040399994</v>
      </c>
      <c r="Y93" s="36">
        <v>3822.5197301199996</v>
      </c>
    </row>
    <row r="94" spans="1:25" x14ac:dyDescent="0.2">
      <c r="A94" s="35">
        <v>14</v>
      </c>
      <c r="B94" s="36">
        <v>3892.0297660299998</v>
      </c>
      <c r="C94" s="36">
        <v>3921.0840906499993</v>
      </c>
      <c r="D94" s="36">
        <v>3939.8316073999999</v>
      </c>
      <c r="E94" s="36">
        <v>3952.0251664499997</v>
      </c>
      <c r="F94" s="36">
        <v>3962.1052305099997</v>
      </c>
      <c r="G94" s="36">
        <v>3941.9557034799996</v>
      </c>
      <c r="H94" s="36">
        <v>3903.5463582099997</v>
      </c>
      <c r="I94" s="36">
        <v>3855.7275308499998</v>
      </c>
      <c r="J94" s="36">
        <v>3779.4219605799994</v>
      </c>
      <c r="K94" s="36">
        <v>3745.0435120199995</v>
      </c>
      <c r="L94" s="36">
        <v>3735.6361578199999</v>
      </c>
      <c r="M94" s="36">
        <v>3732.9671466699997</v>
      </c>
      <c r="N94" s="36">
        <v>3731.7716192999997</v>
      </c>
      <c r="O94" s="36">
        <v>3740.3585948799996</v>
      </c>
      <c r="P94" s="36">
        <v>3746.1375750599996</v>
      </c>
      <c r="Q94" s="36">
        <v>3744.5379903999997</v>
      </c>
      <c r="R94" s="36">
        <v>3733.8112218499996</v>
      </c>
      <c r="S94" s="36">
        <v>3730.2271197599998</v>
      </c>
      <c r="T94" s="36">
        <v>3724.4317884299994</v>
      </c>
      <c r="U94" s="36">
        <v>3724.7212186199995</v>
      </c>
      <c r="V94" s="36">
        <v>3730.2461172899998</v>
      </c>
      <c r="W94" s="36">
        <v>3732.4261907999994</v>
      </c>
      <c r="X94" s="36">
        <v>3729.9655093899996</v>
      </c>
      <c r="Y94" s="36">
        <v>3770.7386782599997</v>
      </c>
    </row>
    <row r="95" spans="1:25" x14ac:dyDescent="0.2">
      <c r="A95" s="35">
        <v>15</v>
      </c>
      <c r="B95" s="36">
        <v>3893.4999495199995</v>
      </c>
      <c r="C95" s="36">
        <v>3930.3998075699997</v>
      </c>
      <c r="D95" s="36">
        <v>3938.3394292399994</v>
      </c>
      <c r="E95" s="36">
        <v>3948.1739920299997</v>
      </c>
      <c r="F95" s="36">
        <v>4006.0006008699997</v>
      </c>
      <c r="G95" s="36">
        <v>3930.1480345099994</v>
      </c>
      <c r="H95" s="36">
        <v>3881.4920559099996</v>
      </c>
      <c r="I95" s="36">
        <v>3881.8167789499998</v>
      </c>
      <c r="J95" s="36">
        <v>3838.2236904799997</v>
      </c>
      <c r="K95" s="36">
        <v>3780.2308248699997</v>
      </c>
      <c r="L95" s="36">
        <v>3770.9961300399996</v>
      </c>
      <c r="M95" s="36">
        <v>3776.9419206799998</v>
      </c>
      <c r="N95" s="36">
        <v>3760.3345752699997</v>
      </c>
      <c r="O95" s="36">
        <v>3762.1212862799998</v>
      </c>
      <c r="P95" s="36">
        <v>3759.7005953199996</v>
      </c>
      <c r="Q95" s="36">
        <v>3752.9637309699997</v>
      </c>
      <c r="R95" s="36">
        <v>3750.0365546899998</v>
      </c>
      <c r="S95" s="36">
        <v>3733.9370252899994</v>
      </c>
      <c r="T95" s="36">
        <v>3728.9148600199997</v>
      </c>
      <c r="U95" s="36">
        <v>3739.2598307899993</v>
      </c>
      <c r="V95" s="36">
        <v>3741.5474578299995</v>
      </c>
      <c r="W95" s="36">
        <v>3760.8602277899995</v>
      </c>
      <c r="X95" s="36">
        <v>3755.0524736399998</v>
      </c>
      <c r="Y95" s="36">
        <v>3820.9988046999997</v>
      </c>
    </row>
    <row r="96" spans="1:25" x14ac:dyDescent="0.2">
      <c r="A96" s="35">
        <v>16</v>
      </c>
      <c r="B96" s="36">
        <v>3837.1478194799997</v>
      </c>
      <c r="C96" s="36">
        <v>3882.3686627999996</v>
      </c>
      <c r="D96" s="36">
        <v>3918.5777380499999</v>
      </c>
      <c r="E96" s="36">
        <v>3909.6574979999996</v>
      </c>
      <c r="F96" s="36">
        <v>3921.2385557199996</v>
      </c>
      <c r="G96" s="36">
        <v>3911.6484883799999</v>
      </c>
      <c r="H96" s="36">
        <v>3879.0047734199998</v>
      </c>
      <c r="I96" s="36">
        <v>3837.8537968699998</v>
      </c>
      <c r="J96" s="36">
        <v>3769.0441811099995</v>
      </c>
      <c r="K96" s="36">
        <v>3731.3769051699996</v>
      </c>
      <c r="L96" s="36">
        <v>3694.4618794599996</v>
      </c>
      <c r="M96" s="36">
        <v>3680.1218931099997</v>
      </c>
      <c r="N96" s="36">
        <v>3682.8728516999995</v>
      </c>
      <c r="O96" s="36">
        <v>3660.4194185999995</v>
      </c>
      <c r="P96" s="36">
        <v>3674.7397212999995</v>
      </c>
      <c r="Q96" s="36">
        <v>3685.3194716899998</v>
      </c>
      <c r="R96" s="36">
        <v>3690.3718436499998</v>
      </c>
      <c r="S96" s="36">
        <v>3688.6668491199994</v>
      </c>
      <c r="T96" s="36">
        <v>3690.8164635099997</v>
      </c>
      <c r="U96" s="36">
        <v>3697.0101182399999</v>
      </c>
      <c r="V96" s="36">
        <v>3696.0253533499995</v>
      </c>
      <c r="W96" s="36">
        <v>3684.5775756999997</v>
      </c>
      <c r="X96" s="36">
        <v>3718.1425809099997</v>
      </c>
      <c r="Y96" s="36">
        <v>3740.6911823499995</v>
      </c>
    </row>
    <row r="97" spans="1:25" x14ac:dyDescent="0.2">
      <c r="A97" s="35">
        <v>17</v>
      </c>
      <c r="B97" s="36">
        <v>3929.8676948299994</v>
      </c>
      <c r="C97" s="36">
        <v>3932.6065698299994</v>
      </c>
      <c r="D97" s="36">
        <v>3960.9301486999998</v>
      </c>
      <c r="E97" s="36">
        <v>4011.1193545999995</v>
      </c>
      <c r="F97" s="36">
        <v>3993.6075553999995</v>
      </c>
      <c r="G97" s="36">
        <v>3986.4007382199993</v>
      </c>
      <c r="H97" s="36">
        <v>3945.6114709499993</v>
      </c>
      <c r="I97" s="36">
        <v>3894.7012843699995</v>
      </c>
      <c r="J97" s="36">
        <v>3815.8015313499996</v>
      </c>
      <c r="K97" s="36">
        <v>3762.0504752199995</v>
      </c>
      <c r="L97" s="36">
        <v>3737.8843949499997</v>
      </c>
      <c r="M97" s="36">
        <v>3721.3517307699994</v>
      </c>
      <c r="N97" s="36">
        <v>3745.6312909899993</v>
      </c>
      <c r="O97" s="36">
        <v>3758.4481839099994</v>
      </c>
      <c r="P97" s="36">
        <v>3770.3589987899995</v>
      </c>
      <c r="Q97" s="36">
        <v>3781.9357543299998</v>
      </c>
      <c r="R97" s="36">
        <v>3783.4612752499997</v>
      </c>
      <c r="S97" s="36">
        <v>3782.2880806399994</v>
      </c>
      <c r="T97" s="36">
        <v>3772.5410663399994</v>
      </c>
      <c r="U97" s="36">
        <v>3772.2750340699995</v>
      </c>
      <c r="V97" s="36">
        <v>3749.5754170799996</v>
      </c>
      <c r="W97" s="36">
        <v>3764.4311845899997</v>
      </c>
      <c r="X97" s="36">
        <v>3832.4177383499996</v>
      </c>
      <c r="Y97" s="36">
        <v>3890.8988717799998</v>
      </c>
    </row>
    <row r="98" spans="1:25" x14ac:dyDescent="0.2">
      <c r="A98" s="35">
        <v>18</v>
      </c>
      <c r="B98" s="36">
        <v>3907.3414236499998</v>
      </c>
      <c r="C98" s="36">
        <v>3923.7885715299994</v>
      </c>
      <c r="D98" s="36">
        <v>3972.2452306399996</v>
      </c>
      <c r="E98" s="36">
        <v>4007.7879114499997</v>
      </c>
      <c r="F98" s="36">
        <v>4013.2991660099997</v>
      </c>
      <c r="G98" s="36">
        <v>3999.2851402799993</v>
      </c>
      <c r="H98" s="36">
        <v>3935.7609957499994</v>
      </c>
      <c r="I98" s="36">
        <v>3848.7867602799997</v>
      </c>
      <c r="J98" s="36">
        <v>3770.1983935999997</v>
      </c>
      <c r="K98" s="36">
        <v>3764.4049755799997</v>
      </c>
      <c r="L98" s="36">
        <v>3769.2185173999997</v>
      </c>
      <c r="M98" s="36">
        <v>3797.8193283299997</v>
      </c>
      <c r="N98" s="36">
        <v>3796.8568088099996</v>
      </c>
      <c r="O98" s="36">
        <v>3807.9341436799996</v>
      </c>
      <c r="P98" s="36">
        <v>3802.1556536199996</v>
      </c>
      <c r="Q98" s="36">
        <v>3797.8518467499994</v>
      </c>
      <c r="R98" s="36">
        <v>3779.6521056399997</v>
      </c>
      <c r="S98" s="36">
        <v>3759.5935337199994</v>
      </c>
      <c r="T98" s="36">
        <v>3758.9325609599996</v>
      </c>
      <c r="U98" s="36">
        <v>3754.9895388799996</v>
      </c>
      <c r="V98" s="36">
        <v>3756.0037940599996</v>
      </c>
      <c r="W98" s="36">
        <v>3760.9947568699995</v>
      </c>
      <c r="X98" s="36">
        <v>3738.2018792999997</v>
      </c>
      <c r="Y98" s="36">
        <v>3807.4172436699996</v>
      </c>
    </row>
    <row r="99" spans="1:25" x14ac:dyDescent="0.2">
      <c r="A99" s="35">
        <v>19</v>
      </c>
      <c r="B99" s="36">
        <v>3877.2364175699995</v>
      </c>
      <c r="C99" s="36">
        <v>3918.6027944099997</v>
      </c>
      <c r="D99" s="36">
        <v>3949.1019564899993</v>
      </c>
      <c r="E99" s="36">
        <v>3960.9771469199995</v>
      </c>
      <c r="F99" s="36">
        <v>3968.0539059499997</v>
      </c>
      <c r="G99" s="36">
        <v>3946.9062529299995</v>
      </c>
      <c r="H99" s="36">
        <v>3873.5228625599998</v>
      </c>
      <c r="I99" s="36">
        <v>3808.0803569399995</v>
      </c>
      <c r="J99" s="36">
        <v>3759.5499080799996</v>
      </c>
      <c r="K99" s="36">
        <v>3727.4934708699998</v>
      </c>
      <c r="L99" s="36">
        <v>3741.5461998499995</v>
      </c>
      <c r="M99" s="36">
        <v>3732.3712382099998</v>
      </c>
      <c r="N99" s="36">
        <v>3716.0830065699997</v>
      </c>
      <c r="O99" s="36">
        <v>3728.9180701599994</v>
      </c>
      <c r="P99" s="36">
        <v>3728.3357559299998</v>
      </c>
      <c r="Q99" s="36">
        <v>3733.5351658099994</v>
      </c>
      <c r="R99" s="36">
        <v>3727.4009431699997</v>
      </c>
      <c r="S99" s="36">
        <v>3734.1555951199994</v>
      </c>
      <c r="T99" s="36">
        <v>3728.3178370499995</v>
      </c>
      <c r="U99" s="36">
        <v>3722.5481261099999</v>
      </c>
      <c r="V99" s="36">
        <v>3721.6767900999998</v>
      </c>
      <c r="W99" s="36">
        <v>3746.0304456699996</v>
      </c>
      <c r="X99" s="36">
        <v>3719.9333249199994</v>
      </c>
      <c r="Y99" s="36">
        <v>3764.9427992599994</v>
      </c>
    </row>
    <row r="100" spans="1:25" x14ac:dyDescent="0.2">
      <c r="A100" s="35">
        <v>20</v>
      </c>
      <c r="B100" s="36">
        <v>3889.1150947999995</v>
      </c>
      <c r="C100" s="36">
        <v>3939.5502436699994</v>
      </c>
      <c r="D100" s="36">
        <v>4008.2195625799995</v>
      </c>
      <c r="E100" s="36">
        <v>4000.8397273399996</v>
      </c>
      <c r="F100" s="36">
        <v>3999.6314416499995</v>
      </c>
      <c r="G100" s="36">
        <v>3975.1124016499994</v>
      </c>
      <c r="H100" s="36">
        <v>3904.5592739799999</v>
      </c>
      <c r="I100" s="36">
        <v>3862.2089758899997</v>
      </c>
      <c r="J100" s="36">
        <v>3823.3518222899997</v>
      </c>
      <c r="K100" s="36">
        <v>3782.6729846799994</v>
      </c>
      <c r="L100" s="36">
        <v>3791.3191869799998</v>
      </c>
      <c r="M100" s="36">
        <v>3794.7832841599998</v>
      </c>
      <c r="N100" s="36">
        <v>3792.2000407999994</v>
      </c>
      <c r="O100" s="36">
        <v>3802.0398369199997</v>
      </c>
      <c r="P100" s="36">
        <v>3805.1064741399996</v>
      </c>
      <c r="Q100" s="36">
        <v>3799.7713235299993</v>
      </c>
      <c r="R100" s="36">
        <v>3817.4538259199994</v>
      </c>
      <c r="S100" s="36">
        <v>3808.9927354599995</v>
      </c>
      <c r="T100" s="36">
        <v>3803.7255382299995</v>
      </c>
      <c r="U100" s="36">
        <v>3790.4762598899997</v>
      </c>
      <c r="V100" s="36">
        <v>3782.9513956299998</v>
      </c>
      <c r="W100" s="36">
        <v>3802.6148562099997</v>
      </c>
      <c r="X100" s="36">
        <v>3810.0744639499994</v>
      </c>
      <c r="Y100" s="36">
        <v>3870.9593036699994</v>
      </c>
    </row>
    <row r="101" spans="1:25" x14ac:dyDescent="0.2">
      <c r="A101" s="35">
        <v>21</v>
      </c>
      <c r="B101" s="36">
        <v>3905.5413302299999</v>
      </c>
      <c r="C101" s="36">
        <v>3911.8999121899997</v>
      </c>
      <c r="D101" s="36">
        <v>3944.3600052799998</v>
      </c>
      <c r="E101" s="36">
        <v>3981.2736015699998</v>
      </c>
      <c r="F101" s="36">
        <v>3994.1248298599999</v>
      </c>
      <c r="G101" s="36">
        <v>3969.6373329899993</v>
      </c>
      <c r="H101" s="36">
        <v>3901.8049851999999</v>
      </c>
      <c r="I101" s="36">
        <v>3843.0257288299995</v>
      </c>
      <c r="J101" s="36">
        <v>3722.2082003399996</v>
      </c>
      <c r="K101" s="36">
        <v>3787.8351821099996</v>
      </c>
      <c r="L101" s="36">
        <v>3783.3538992599997</v>
      </c>
      <c r="M101" s="36">
        <v>3772.9529083999996</v>
      </c>
      <c r="N101" s="36">
        <v>3753.6145373999993</v>
      </c>
      <c r="O101" s="36">
        <v>3778.1931724999995</v>
      </c>
      <c r="P101" s="36">
        <v>3765.3865257099997</v>
      </c>
      <c r="Q101" s="36">
        <v>3754.4946311999997</v>
      </c>
      <c r="R101" s="36">
        <v>3765.8028740099994</v>
      </c>
      <c r="S101" s="36">
        <v>3759.7103910799997</v>
      </c>
      <c r="T101" s="36">
        <v>3760.4717654199999</v>
      </c>
      <c r="U101" s="36">
        <v>3771.7551597599995</v>
      </c>
      <c r="V101" s="36">
        <v>3743.4157510299997</v>
      </c>
      <c r="W101" s="36">
        <v>3747.7203629099995</v>
      </c>
      <c r="X101" s="36">
        <v>3811.0232997399994</v>
      </c>
      <c r="Y101" s="36">
        <v>3877.8637869999998</v>
      </c>
    </row>
    <row r="102" spans="1:25" x14ac:dyDescent="0.2">
      <c r="A102" s="35">
        <v>22</v>
      </c>
      <c r="B102" s="36">
        <v>3868.6337657799995</v>
      </c>
      <c r="C102" s="36">
        <v>3936.6874622099999</v>
      </c>
      <c r="D102" s="36">
        <v>3968.8317947999999</v>
      </c>
      <c r="E102" s="36">
        <v>4021.5990841899998</v>
      </c>
      <c r="F102" s="36">
        <v>4037.2003794699999</v>
      </c>
      <c r="G102" s="36">
        <v>4023.9487913799999</v>
      </c>
      <c r="H102" s="36">
        <v>3939.1379703799998</v>
      </c>
      <c r="I102" s="36">
        <v>3849.0102689299997</v>
      </c>
      <c r="J102" s="36">
        <v>3778.0766720299994</v>
      </c>
      <c r="K102" s="36">
        <v>3753.2325452899995</v>
      </c>
      <c r="L102" s="36">
        <v>3730.8479650099994</v>
      </c>
      <c r="M102" s="36">
        <v>3725.6440038999995</v>
      </c>
      <c r="N102" s="36">
        <v>3711.9942730399994</v>
      </c>
      <c r="O102" s="36">
        <v>3723.1224273299995</v>
      </c>
      <c r="P102" s="36">
        <v>3721.7146660099997</v>
      </c>
      <c r="Q102" s="36">
        <v>3714.2405911999995</v>
      </c>
      <c r="R102" s="36">
        <v>3718.2808436099995</v>
      </c>
      <c r="S102" s="36">
        <v>3723.2471129099995</v>
      </c>
      <c r="T102" s="36">
        <v>3730.4895484599997</v>
      </c>
      <c r="U102" s="36">
        <v>3730.4154432699997</v>
      </c>
      <c r="V102" s="36">
        <v>3727.1449639999996</v>
      </c>
      <c r="W102" s="36">
        <v>3726.7971093299998</v>
      </c>
      <c r="X102" s="36">
        <v>3897.2882589099995</v>
      </c>
      <c r="Y102" s="36">
        <v>3875.0553518899997</v>
      </c>
    </row>
    <row r="103" spans="1:25" x14ac:dyDescent="0.2">
      <c r="A103" s="35">
        <v>23</v>
      </c>
      <c r="B103" s="36">
        <v>3944.2461769499996</v>
      </c>
      <c r="C103" s="36">
        <v>4011.4496958999994</v>
      </c>
      <c r="D103" s="36">
        <v>4038.7680041699996</v>
      </c>
      <c r="E103" s="36">
        <v>4083.0704229999997</v>
      </c>
      <c r="F103" s="36">
        <v>4067.0638935599995</v>
      </c>
      <c r="G103" s="36">
        <v>4018.2983978099996</v>
      </c>
      <c r="H103" s="36">
        <v>3934.0130406499998</v>
      </c>
      <c r="I103" s="36">
        <v>3863.8265084199998</v>
      </c>
      <c r="J103" s="36">
        <v>3925.9086779199997</v>
      </c>
      <c r="K103" s="36">
        <v>3743.5052852599997</v>
      </c>
      <c r="L103" s="36">
        <v>3754.2188765499995</v>
      </c>
      <c r="M103" s="36">
        <v>3754.6217439099996</v>
      </c>
      <c r="N103" s="36">
        <v>3759.2895376599995</v>
      </c>
      <c r="O103" s="36">
        <v>3762.8199058999994</v>
      </c>
      <c r="P103" s="36">
        <v>3778.1040771999997</v>
      </c>
      <c r="Q103" s="36">
        <v>3763.1037794199997</v>
      </c>
      <c r="R103" s="36">
        <v>3766.3128790799997</v>
      </c>
      <c r="S103" s="36">
        <v>3763.7908989999996</v>
      </c>
      <c r="T103" s="36">
        <v>3762.0774034199999</v>
      </c>
      <c r="U103" s="36">
        <v>3756.3124870899996</v>
      </c>
      <c r="V103" s="36">
        <v>3763.9103198199996</v>
      </c>
      <c r="W103" s="36">
        <v>3780.5274492999997</v>
      </c>
      <c r="X103" s="36">
        <v>3976.4418863599999</v>
      </c>
      <c r="Y103" s="36">
        <v>3937.6356240599994</v>
      </c>
    </row>
    <row r="104" spans="1:25" x14ac:dyDescent="0.2">
      <c r="A104" s="35">
        <v>24</v>
      </c>
      <c r="B104" s="36">
        <v>3886.4600043999994</v>
      </c>
      <c r="C104" s="36">
        <v>3901.1299940099993</v>
      </c>
      <c r="D104" s="36">
        <v>3949.0969975299995</v>
      </c>
      <c r="E104" s="36">
        <v>4018.9970374899999</v>
      </c>
      <c r="F104" s="36">
        <v>4059.7630314999997</v>
      </c>
      <c r="G104" s="36">
        <v>4059.2312233399994</v>
      </c>
      <c r="H104" s="36">
        <v>4059.4212754599998</v>
      </c>
      <c r="I104" s="36">
        <v>4049.1505914199993</v>
      </c>
      <c r="J104" s="36">
        <v>3888.1480083199995</v>
      </c>
      <c r="K104" s="36">
        <v>3812.2187064399996</v>
      </c>
      <c r="L104" s="36">
        <v>3750.9024353699997</v>
      </c>
      <c r="M104" s="36">
        <v>3742.6379174799995</v>
      </c>
      <c r="N104" s="36">
        <v>3737.7522272599995</v>
      </c>
      <c r="O104" s="36">
        <v>3750.4472332999999</v>
      </c>
      <c r="P104" s="36">
        <v>3761.9308421199999</v>
      </c>
      <c r="Q104" s="36">
        <v>3771.1664953799996</v>
      </c>
      <c r="R104" s="36">
        <v>3759.6876522399994</v>
      </c>
      <c r="S104" s="36">
        <v>3763.8397229699995</v>
      </c>
      <c r="T104" s="36">
        <v>3768.5255330399996</v>
      </c>
      <c r="U104" s="36">
        <v>3782.2314420599996</v>
      </c>
      <c r="V104" s="36">
        <v>3756.1844657899996</v>
      </c>
      <c r="W104" s="36">
        <v>3741.0343440099996</v>
      </c>
      <c r="X104" s="36">
        <v>3786.3775103099997</v>
      </c>
      <c r="Y104" s="36">
        <v>3793.5830056899995</v>
      </c>
    </row>
    <row r="105" spans="1:25" x14ac:dyDescent="0.2">
      <c r="A105" s="35">
        <v>25</v>
      </c>
      <c r="B105" s="36">
        <v>3816.3976823499997</v>
      </c>
      <c r="C105" s="36">
        <v>3939.4851744199996</v>
      </c>
      <c r="D105" s="36">
        <v>3846.5234614799997</v>
      </c>
      <c r="E105" s="36">
        <v>4078.6118290999998</v>
      </c>
      <c r="F105" s="36">
        <v>3941.7382337899994</v>
      </c>
      <c r="G105" s="36">
        <v>3926.9139837099997</v>
      </c>
      <c r="H105" s="36">
        <v>3830.9051577399996</v>
      </c>
      <c r="I105" s="36">
        <v>3818.8066153099994</v>
      </c>
      <c r="J105" s="36">
        <v>3900.4287502799993</v>
      </c>
      <c r="K105" s="36">
        <v>3918.4014117299998</v>
      </c>
      <c r="L105" s="36">
        <v>3901.6448667999998</v>
      </c>
      <c r="M105" s="36">
        <v>3893.3651764399997</v>
      </c>
      <c r="N105" s="36">
        <v>3891.3104072999995</v>
      </c>
      <c r="O105" s="36">
        <v>3892.0627155399998</v>
      </c>
      <c r="P105" s="36">
        <v>3888.0571188599997</v>
      </c>
      <c r="Q105" s="36">
        <v>3889.2793933399994</v>
      </c>
      <c r="R105" s="36">
        <v>3877.9778036699995</v>
      </c>
      <c r="S105" s="36">
        <v>3886.1688019799994</v>
      </c>
      <c r="T105" s="36">
        <v>3887.3959358999996</v>
      </c>
      <c r="U105" s="36">
        <v>3884.9212637799997</v>
      </c>
      <c r="V105" s="36">
        <v>3881.1412449699997</v>
      </c>
      <c r="W105" s="36">
        <v>3916.0582253899997</v>
      </c>
      <c r="X105" s="36">
        <v>3987.6224553299994</v>
      </c>
      <c r="Y105" s="36">
        <v>3830.2754659299994</v>
      </c>
    </row>
    <row r="106" spans="1:25" x14ac:dyDescent="0.2">
      <c r="A106" s="35">
        <v>26</v>
      </c>
      <c r="B106" s="36">
        <v>3802.7192904799995</v>
      </c>
      <c r="C106" s="36">
        <v>3857.5634938199996</v>
      </c>
      <c r="D106" s="36">
        <v>3905.3586444499997</v>
      </c>
      <c r="E106" s="36">
        <v>3917.2787213399993</v>
      </c>
      <c r="F106" s="36">
        <v>3930.5517423099996</v>
      </c>
      <c r="G106" s="36">
        <v>3913.7045492899997</v>
      </c>
      <c r="H106" s="36">
        <v>3861.7869628399999</v>
      </c>
      <c r="I106" s="36">
        <v>3819.4707646099996</v>
      </c>
      <c r="J106" s="36">
        <v>4075.1098713999995</v>
      </c>
      <c r="K106" s="36">
        <v>4061.3611354699997</v>
      </c>
      <c r="L106" s="36">
        <v>4006.0721802299995</v>
      </c>
      <c r="M106" s="36">
        <v>3959.3591130299997</v>
      </c>
      <c r="N106" s="36">
        <v>4001.4905792599998</v>
      </c>
      <c r="O106" s="36">
        <v>3959.6357050599995</v>
      </c>
      <c r="P106" s="36">
        <v>3971.5694095399999</v>
      </c>
      <c r="Q106" s="36">
        <v>3976.6419645299998</v>
      </c>
      <c r="R106" s="36">
        <v>3965.5826715599997</v>
      </c>
      <c r="S106" s="36">
        <v>3966.3245376199998</v>
      </c>
      <c r="T106" s="36">
        <v>4005.2840301899996</v>
      </c>
      <c r="U106" s="36">
        <v>4027.8779934899999</v>
      </c>
      <c r="V106" s="36">
        <v>4020.4870104099996</v>
      </c>
      <c r="W106" s="36">
        <v>3991.8622667799996</v>
      </c>
      <c r="X106" s="36">
        <v>4024.6378237699996</v>
      </c>
      <c r="Y106" s="36">
        <v>4014.8179010499994</v>
      </c>
    </row>
    <row r="107" spans="1:25" x14ac:dyDescent="0.2">
      <c r="A107" s="35">
        <v>27</v>
      </c>
      <c r="B107" s="36">
        <v>3965.9154051099999</v>
      </c>
      <c r="C107" s="36">
        <v>3922.0959020499995</v>
      </c>
      <c r="D107" s="36">
        <v>3919.8827955499996</v>
      </c>
      <c r="E107" s="36">
        <v>3937.0765477799996</v>
      </c>
      <c r="F107" s="36">
        <v>3937.1616349099995</v>
      </c>
      <c r="G107" s="36">
        <v>3853.3419141699997</v>
      </c>
      <c r="H107" s="36">
        <v>3791.8637118299998</v>
      </c>
      <c r="I107" s="36">
        <v>3884.7392428199996</v>
      </c>
      <c r="J107" s="36">
        <v>3839.6376226599996</v>
      </c>
      <c r="K107" s="36">
        <v>3880.4339053099998</v>
      </c>
      <c r="L107" s="36">
        <v>3868.6895804399996</v>
      </c>
      <c r="M107" s="36">
        <v>3875.6590530499993</v>
      </c>
      <c r="N107" s="36">
        <v>3868.5317873999998</v>
      </c>
      <c r="O107" s="36">
        <v>3864.1838514899996</v>
      </c>
      <c r="P107" s="36">
        <v>3881.0594555799994</v>
      </c>
      <c r="Q107" s="36">
        <v>3869.8806168799997</v>
      </c>
      <c r="R107" s="36">
        <v>3863.5125479799995</v>
      </c>
      <c r="S107" s="36">
        <v>3865.6590197599994</v>
      </c>
      <c r="T107" s="36">
        <v>3795.2908092899997</v>
      </c>
      <c r="U107" s="36">
        <v>3791.7963557699995</v>
      </c>
      <c r="V107" s="36">
        <v>3779.1227628299998</v>
      </c>
      <c r="W107" s="36">
        <v>3885.9641868699996</v>
      </c>
      <c r="X107" s="36">
        <v>3853.8118213699995</v>
      </c>
      <c r="Y107" s="36">
        <v>3891.9045441699996</v>
      </c>
    </row>
    <row r="108" spans="1:25" x14ac:dyDescent="0.2">
      <c r="A108" s="35">
        <v>28</v>
      </c>
      <c r="B108" s="36">
        <v>3866.0223642999995</v>
      </c>
      <c r="C108" s="36">
        <v>3909.9852890799998</v>
      </c>
      <c r="D108" s="36">
        <v>3944.6342447299999</v>
      </c>
      <c r="E108" s="36">
        <v>3966.2620894599995</v>
      </c>
      <c r="F108" s="36">
        <v>3941.9734221099993</v>
      </c>
      <c r="G108" s="36">
        <v>3947.2508921599997</v>
      </c>
      <c r="H108" s="36">
        <v>3965.8206527899997</v>
      </c>
      <c r="I108" s="36">
        <v>3922.0110342399998</v>
      </c>
      <c r="J108" s="36">
        <v>3896.2027735199995</v>
      </c>
      <c r="K108" s="36">
        <v>3942.4022419799999</v>
      </c>
      <c r="L108" s="36">
        <v>3911.6471200499996</v>
      </c>
      <c r="M108" s="36">
        <v>3890.0625513499995</v>
      </c>
      <c r="N108" s="36">
        <v>3892.7602625299996</v>
      </c>
      <c r="O108" s="36">
        <v>3896.7855423999995</v>
      </c>
      <c r="P108" s="36">
        <v>3908.9312256899998</v>
      </c>
      <c r="Q108" s="36">
        <v>3904.4564027399997</v>
      </c>
      <c r="R108" s="36">
        <v>3910.9866947299993</v>
      </c>
      <c r="S108" s="36">
        <v>3827.8658257999996</v>
      </c>
      <c r="T108" s="36">
        <v>3819.5458430699996</v>
      </c>
      <c r="U108" s="36">
        <v>3814.7991464899997</v>
      </c>
      <c r="V108" s="36">
        <v>3816.0795864299994</v>
      </c>
      <c r="W108" s="36">
        <v>3794.0601110599996</v>
      </c>
      <c r="X108" s="36">
        <v>3750.7019218199998</v>
      </c>
      <c r="Y108" s="36">
        <v>3862.0777965399998</v>
      </c>
    </row>
    <row r="109" spans="1:25" x14ac:dyDescent="0.2">
      <c r="A109" s="35">
        <v>29</v>
      </c>
      <c r="B109" s="36">
        <v>3900.9020387899996</v>
      </c>
      <c r="C109" s="36">
        <v>3922.1929157599993</v>
      </c>
      <c r="D109" s="36">
        <v>3888.2427809699998</v>
      </c>
      <c r="E109" s="36">
        <v>3893.6757795299995</v>
      </c>
      <c r="F109" s="36">
        <v>3901.9376149899995</v>
      </c>
      <c r="G109" s="36">
        <v>3887.5678882899997</v>
      </c>
      <c r="H109" s="36">
        <v>3853.5170938199994</v>
      </c>
      <c r="I109" s="36">
        <v>3881.8139818899995</v>
      </c>
      <c r="J109" s="36">
        <v>3871.3708213199993</v>
      </c>
      <c r="K109" s="36">
        <v>3900.7653897599998</v>
      </c>
      <c r="L109" s="36">
        <v>3892.7674757499994</v>
      </c>
      <c r="M109" s="36">
        <v>3884.9352086099993</v>
      </c>
      <c r="N109" s="36">
        <v>3870.8496485599994</v>
      </c>
      <c r="O109" s="36">
        <v>3875.2405465499996</v>
      </c>
      <c r="P109" s="36">
        <v>3877.9906389499997</v>
      </c>
      <c r="Q109" s="36">
        <v>3872.9567938699997</v>
      </c>
      <c r="R109" s="36">
        <v>3891.5348189799997</v>
      </c>
      <c r="S109" s="36">
        <v>3880.7356921799997</v>
      </c>
      <c r="T109" s="36">
        <v>3912.8167326099997</v>
      </c>
      <c r="U109" s="36">
        <v>3914.8619974399994</v>
      </c>
      <c r="V109" s="36">
        <v>3909.8744068299998</v>
      </c>
      <c r="W109" s="36">
        <v>3900.3235699799998</v>
      </c>
      <c r="X109" s="36">
        <v>3892.7711070599994</v>
      </c>
      <c r="Y109" s="36">
        <v>3856.4237642599996</v>
      </c>
    </row>
    <row r="110" spans="1:25" x14ac:dyDescent="0.2">
      <c r="A110" s="35">
        <v>30</v>
      </c>
      <c r="B110" s="36">
        <v>3918.9544140299995</v>
      </c>
      <c r="C110" s="36">
        <v>3938.1077502799994</v>
      </c>
      <c r="D110" s="36">
        <v>3936.8364768599995</v>
      </c>
      <c r="E110" s="36">
        <v>3937.1874973099998</v>
      </c>
      <c r="F110" s="36">
        <v>3935.8537890699995</v>
      </c>
      <c r="G110" s="36">
        <v>3930.9755020699995</v>
      </c>
      <c r="H110" s="36">
        <v>4031.0406165299996</v>
      </c>
      <c r="I110" s="36">
        <v>3958.6086153599995</v>
      </c>
      <c r="J110" s="36">
        <v>3871.2949853399996</v>
      </c>
      <c r="K110" s="36">
        <v>3779.6754483699997</v>
      </c>
      <c r="L110" s="36">
        <v>3785.8614021299995</v>
      </c>
      <c r="M110" s="36">
        <v>3773.2069435299995</v>
      </c>
      <c r="N110" s="36">
        <v>3773.9509267099997</v>
      </c>
      <c r="O110" s="36">
        <v>3772.1285148599995</v>
      </c>
      <c r="P110" s="36">
        <v>3769.0868403299996</v>
      </c>
      <c r="Q110" s="36">
        <v>3767.5984140499995</v>
      </c>
      <c r="R110" s="36">
        <v>3750.4215102699995</v>
      </c>
      <c r="S110" s="36">
        <v>3757.4763391899996</v>
      </c>
      <c r="T110" s="36">
        <v>3756.2519938799996</v>
      </c>
      <c r="U110" s="36">
        <v>3750.5840756699995</v>
      </c>
      <c r="V110" s="36">
        <v>3756.1837539899993</v>
      </c>
      <c r="W110" s="36">
        <v>3772.2157360199994</v>
      </c>
      <c r="X110" s="36">
        <v>3763.5919160199996</v>
      </c>
      <c r="Y110" s="36">
        <v>3853.4688117999995</v>
      </c>
    </row>
    <row r="111" spans="1:25" x14ac:dyDescent="0.2">
      <c r="A111" s="35">
        <v>31</v>
      </c>
      <c r="B111" s="36">
        <v>3950.6394381699997</v>
      </c>
      <c r="C111" s="36">
        <v>3942.8517315199997</v>
      </c>
      <c r="D111" s="36">
        <v>3874.1292754499996</v>
      </c>
      <c r="E111" s="36">
        <v>3892.5271938299998</v>
      </c>
      <c r="F111" s="36">
        <v>3895.5046097099998</v>
      </c>
      <c r="G111" s="36">
        <v>3884.9556258899997</v>
      </c>
      <c r="H111" s="36">
        <v>3873.6115166099994</v>
      </c>
      <c r="I111" s="36">
        <v>3925.2631791299996</v>
      </c>
      <c r="J111" s="36">
        <v>3898.7100397399995</v>
      </c>
      <c r="K111" s="36">
        <v>3780.3902516999997</v>
      </c>
      <c r="L111" s="36">
        <v>3741.9114482599994</v>
      </c>
      <c r="M111" s="36">
        <v>3720.3975209199994</v>
      </c>
      <c r="N111" s="36">
        <v>3738.7523164199997</v>
      </c>
      <c r="O111" s="36">
        <v>3743.3665229999997</v>
      </c>
      <c r="P111" s="36">
        <v>3787.6090494999994</v>
      </c>
      <c r="Q111" s="36">
        <v>3802.5227913699996</v>
      </c>
      <c r="R111" s="36">
        <v>3809.0659658299996</v>
      </c>
      <c r="S111" s="36">
        <v>3810.8349622699993</v>
      </c>
      <c r="T111" s="36">
        <v>3802.3393596799997</v>
      </c>
      <c r="U111" s="36">
        <v>3800.4882031199995</v>
      </c>
      <c r="V111" s="36">
        <v>3760.3033709499996</v>
      </c>
      <c r="W111" s="36">
        <v>3741.2516969799995</v>
      </c>
      <c r="X111" s="36">
        <v>3790.0136611599996</v>
      </c>
      <c r="Y111" s="36">
        <v>3830.1915719899994</v>
      </c>
    </row>
    <row r="112" spans="1:25" x14ac:dyDescent="0.2">
      <c r="A112" s="42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4" spans="1:25" ht="15" x14ac:dyDescent="0.2">
      <c r="A114" s="111" t="s">
        <v>0</v>
      </c>
      <c r="B114" s="132" t="s">
        <v>136</v>
      </c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3867.0101746599998</v>
      </c>
      <c r="C116" s="36">
        <v>3933.9517623300003</v>
      </c>
      <c r="D116" s="36">
        <v>3955.9152574699997</v>
      </c>
      <c r="E116" s="36">
        <v>3985.6022808000002</v>
      </c>
      <c r="F116" s="36">
        <v>3993.19261796</v>
      </c>
      <c r="G116" s="36">
        <v>3968.3712399000001</v>
      </c>
      <c r="H116" s="36">
        <v>3983.4774804900003</v>
      </c>
      <c r="I116" s="36">
        <v>3920.0425777200003</v>
      </c>
      <c r="J116" s="36">
        <v>3856.5392135699999</v>
      </c>
      <c r="K116" s="36">
        <v>3824.01197202</v>
      </c>
      <c r="L116" s="36">
        <v>3826.2921778200002</v>
      </c>
      <c r="M116" s="36">
        <v>3823.6692749999997</v>
      </c>
      <c r="N116" s="36">
        <v>3825.7481579999999</v>
      </c>
      <c r="O116" s="36">
        <v>3825.94532673</v>
      </c>
      <c r="P116" s="36">
        <v>3823.50100939</v>
      </c>
      <c r="Q116" s="36">
        <v>3806.76654955</v>
      </c>
      <c r="R116" s="36">
        <v>3798.4937698799999</v>
      </c>
      <c r="S116" s="36">
        <v>3817.85095628</v>
      </c>
      <c r="T116" s="36">
        <v>3825.52437336</v>
      </c>
      <c r="U116" s="36">
        <v>3825.2380860399999</v>
      </c>
      <c r="V116" s="36">
        <v>3835.85540395</v>
      </c>
      <c r="W116" s="36">
        <v>3815.9798221699998</v>
      </c>
      <c r="X116" s="36">
        <v>3837.8518539400002</v>
      </c>
      <c r="Y116" s="36">
        <v>3789.2893127500001</v>
      </c>
    </row>
    <row r="117" spans="1:25" x14ac:dyDescent="0.2">
      <c r="A117" s="35">
        <v>2</v>
      </c>
      <c r="B117" s="36">
        <v>3841.2481070999997</v>
      </c>
      <c r="C117" s="36">
        <v>3880.1869156400003</v>
      </c>
      <c r="D117" s="36">
        <v>3914.63287752</v>
      </c>
      <c r="E117" s="36">
        <v>3924.8834528900002</v>
      </c>
      <c r="F117" s="36">
        <v>3928.3438062199998</v>
      </c>
      <c r="G117" s="36">
        <v>3936.7655680800003</v>
      </c>
      <c r="H117" s="36">
        <v>3908.9856760400003</v>
      </c>
      <c r="I117" s="36">
        <v>3909.77642277</v>
      </c>
      <c r="J117" s="36">
        <v>3795.8711119200002</v>
      </c>
      <c r="K117" s="36">
        <v>3735.0894463499999</v>
      </c>
      <c r="L117" s="36">
        <v>3697.4226004500001</v>
      </c>
      <c r="M117" s="36">
        <v>3694.9364692100003</v>
      </c>
      <c r="N117" s="36">
        <v>3708.8085473599999</v>
      </c>
      <c r="O117" s="36">
        <v>3707.8767428000001</v>
      </c>
      <c r="P117" s="36">
        <v>3719.9462160899998</v>
      </c>
      <c r="Q117" s="36">
        <v>3724.7582284099999</v>
      </c>
      <c r="R117" s="36">
        <v>3726.3571865600002</v>
      </c>
      <c r="S117" s="36">
        <v>3729.19414241</v>
      </c>
      <c r="T117" s="36">
        <v>3725.02824753</v>
      </c>
      <c r="U117" s="36">
        <v>3730.0172680800001</v>
      </c>
      <c r="V117" s="36">
        <v>3724.9746964400001</v>
      </c>
      <c r="W117" s="36">
        <v>3708.11708886</v>
      </c>
      <c r="X117" s="36">
        <v>3722.2574480100002</v>
      </c>
      <c r="Y117" s="36">
        <v>3795.6632699699999</v>
      </c>
    </row>
    <row r="118" spans="1:25" x14ac:dyDescent="0.2">
      <c r="A118" s="35">
        <v>3</v>
      </c>
      <c r="B118" s="36">
        <v>3786.67308095</v>
      </c>
      <c r="C118" s="36">
        <v>3784.2803386999999</v>
      </c>
      <c r="D118" s="36">
        <v>3829.5874656700003</v>
      </c>
      <c r="E118" s="36">
        <v>3838.3820297400002</v>
      </c>
      <c r="F118" s="36">
        <v>3844.6444246999999</v>
      </c>
      <c r="G118" s="36">
        <v>3838.2493993600001</v>
      </c>
      <c r="H118" s="36">
        <v>3810.0118164199998</v>
      </c>
      <c r="I118" s="36">
        <v>3882.9847476499999</v>
      </c>
      <c r="J118" s="36">
        <v>3832.9178063499999</v>
      </c>
      <c r="K118" s="36">
        <v>3766.27925185</v>
      </c>
      <c r="L118" s="36">
        <v>3721.0818222399998</v>
      </c>
      <c r="M118" s="36">
        <v>3699.7236195400001</v>
      </c>
      <c r="N118" s="36">
        <v>3711.15287218</v>
      </c>
      <c r="O118" s="36">
        <v>3713.56813943</v>
      </c>
      <c r="P118" s="36">
        <v>3718.2231845900001</v>
      </c>
      <c r="Q118" s="36">
        <v>3722.75891705</v>
      </c>
      <c r="R118" s="36">
        <v>3732.4826300899999</v>
      </c>
      <c r="S118" s="36">
        <v>3725.5082795900003</v>
      </c>
      <c r="T118" s="36">
        <v>3717.74948292</v>
      </c>
      <c r="U118" s="36">
        <v>3719.7687624499999</v>
      </c>
      <c r="V118" s="36">
        <v>3718.1977130300002</v>
      </c>
      <c r="W118" s="36">
        <v>3690.0591917500001</v>
      </c>
      <c r="X118" s="36">
        <v>3723.2100125100001</v>
      </c>
      <c r="Y118" s="36">
        <v>3803.0218367800003</v>
      </c>
    </row>
    <row r="119" spans="1:25" x14ac:dyDescent="0.2">
      <c r="A119" s="35">
        <v>4</v>
      </c>
      <c r="B119" s="36">
        <v>3839.7147157499999</v>
      </c>
      <c r="C119" s="36">
        <v>3830.9750503999999</v>
      </c>
      <c r="D119" s="36">
        <v>3810.27421069</v>
      </c>
      <c r="E119" s="36">
        <v>3843.3738687800001</v>
      </c>
      <c r="F119" s="36">
        <v>3838.26775765</v>
      </c>
      <c r="G119" s="36">
        <v>3839.1763360099999</v>
      </c>
      <c r="H119" s="36">
        <v>3852.05995751</v>
      </c>
      <c r="I119" s="36">
        <v>3890.0786676299999</v>
      </c>
      <c r="J119" s="36">
        <v>3845.8970422400002</v>
      </c>
      <c r="K119" s="36">
        <v>3831.9235355400001</v>
      </c>
      <c r="L119" s="36">
        <v>3824.6742228200001</v>
      </c>
      <c r="M119" s="36">
        <v>3796.7532722700003</v>
      </c>
      <c r="N119" s="36">
        <v>3802.2431811800002</v>
      </c>
      <c r="O119" s="36">
        <v>3633.03219033</v>
      </c>
      <c r="P119" s="36">
        <v>3526.0217756000002</v>
      </c>
      <c r="Q119" s="36">
        <v>3532.3815343199999</v>
      </c>
      <c r="R119" s="36">
        <v>3536.9932751599999</v>
      </c>
      <c r="S119" s="36">
        <v>3588.0888290600001</v>
      </c>
      <c r="T119" s="36">
        <v>3672.0297139300001</v>
      </c>
      <c r="U119" s="36">
        <v>3739.0851587000002</v>
      </c>
      <c r="V119" s="36">
        <v>3814.6676451399999</v>
      </c>
      <c r="W119" s="36">
        <v>3833.1925091100002</v>
      </c>
      <c r="X119" s="36">
        <v>3875.7799101599999</v>
      </c>
      <c r="Y119" s="36">
        <v>3988.4724137899998</v>
      </c>
    </row>
    <row r="120" spans="1:25" x14ac:dyDescent="0.2">
      <c r="A120" s="35">
        <v>5</v>
      </c>
      <c r="B120" s="36">
        <v>4009.3587189100003</v>
      </c>
      <c r="C120" s="36">
        <v>4005.8694054800003</v>
      </c>
      <c r="D120" s="36">
        <v>4065.2896248299999</v>
      </c>
      <c r="E120" s="36">
        <v>4089.1178897699997</v>
      </c>
      <c r="F120" s="36">
        <v>4101.9120723800006</v>
      </c>
      <c r="G120" s="36">
        <v>4034.8214267999997</v>
      </c>
      <c r="H120" s="36">
        <v>3894.2825174700001</v>
      </c>
      <c r="I120" s="36">
        <v>3859.0700392399999</v>
      </c>
      <c r="J120" s="36">
        <v>3826.2029267200001</v>
      </c>
      <c r="K120" s="36">
        <v>3814.15580826</v>
      </c>
      <c r="L120" s="36">
        <v>3771.2471084200001</v>
      </c>
      <c r="M120" s="36">
        <v>3752.4059725500001</v>
      </c>
      <c r="N120" s="36">
        <v>3760.0688290499997</v>
      </c>
      <c r="O120" s="36">
        <v>3759.68601807</v>
      </c>
      <c r="P120" s="36">
        <v>3773.7270209000003</v>
      </c>
      <c r="Q120" s="36">
        <v>3780.00782488</v>
      </c>
      <c r="R120" s="36">
        <v>3780.8242386299999</v>
      </c>
      <c r="S120" s="36">
        <v>3794.0316047199999</v>
      </c>
      <c r="T120" s="36">
        <v>3791.57300902</v>
      </c>
      <c r="U120" s="36">
        <v>3801.51772729</v>
      </c>
      <c r="V120" s="36">
        <v>3801.5915960699999</v>
      </c>
      <c r="W120" s="36">
        <v>3776.4667511299999</v>
      </c>
      <c r="X120" s="36">
        <v>3807.0855679400001</v>
      </c>
      <c r="Y120" s="36">
        <v>3877.26100731</v>
      </c>
    </row>
    <row r="121" spans="1:25" x14ac:dyDescent="0.2">
      <c r="A121" s="35">
        <v>6</v>
      </c>
      <c r="B121" s="36">
        <v>3958.7096391800001</v>
      </c>
      <c r="C121" s="36">
        <v>4019.8974892599999</v>
      </c>
      <c r="D121" s="36">
        <v>4078.7168447099998</v>
      </c>
      <c r="E121" s="36">
        <v>4096.88686607</v>
      </c>
      <c r="F121" s="36">
        <v>4105.98409214</v>
      </c>
      <c r="G121" s="36">
        <v>4094.6714416099999</v>
      </c>
      <c r="H121" s="36">
        <v>4026.9267724900001</v>
      </c>
      <c r="I121" s="36">
        <v>3943.0264196000003</v>
      </c>
      <c r="J121" s="36">
        <v>3876.2170585099998</v>
      </c>
      <c r="K121" s="36">
        <v>3840.0018580700003</v>
      </c>
      <c r="L121" s="36">
        <v>3800.10907232</v>
      </c>
      <c r="M121" s="36">
        <v>3789.8105908299999</v>
      </c>
      <c r="N121" s="36">
        <v>3793.2943357500003</v>
      </c>
      <c r="O121" s="36">
        <v>3776.2979849600001</v>
      </c>
      <c r="P121" s="36">
        <v>3782.0539957599999</v>
      </c>
      <c r="Q121" s="36">
        <v>3800.4716732299999</v>
      </c>
      <c r="R121" s="36">
        <v>3803.4486884399998</v>
      </c>
      <c r="S121" s="36">
        <v>3808.0689513299999</v>
      </c>
      <c r="T121" s="36">
        <v>3814.8430865699997</v>
      </c>
      <c r="U121" s="36">
        <v>3820.7586391700002</v>
      </c>
      <c r="V121" s="36">
        <v>3819.7808909700002</v>
      </c>
      <c r="W121" s="36">
        <v>3798.78565471</v>
      </c>
      <c r="X121" s="36">
        <v>3822.9986526400003</v>
      </c>
      <c r="Y121" s="36">
        <v>3885.83165319</v>
      </c>
    </row>
    <row r="122" spans="1:25" x14ac:dyDescent="0.2">
      <c r="A122" s="35">
        <v>7</v>
      </c>
      <c r="B122" s="36">
        <v>3884.6827702699998</v>
      </c>
      <c r="C122" s="36">
        <v>3931.4891576</v>
      </c>
      <c r="D122" s="36">
        <v>3911.7630068000003</v>
      </c>
      <c r="E122" s="36">
        <v>3909.59932265</v>
      </c>
      <c r="F122" s="36">
        <v>3909.0451439900003</v>
      </c>
      <c r="G122" s="36">
        <v>3917.24153424</v>
      </c>
      <c r="H122" s="36">
        <v>3946.9974152899999</v>
      </c>
      <c r="I122" s="36">
        <v>3902.20136336</v>
      </c>
      <c r="J122" s="36">
        <v>3816.1330096900001</v>
      </c>
      <c r="K122" s="36">
        <v>3802.0059189200001</v>
      </c>
      <c r="L122" s="36">
        <v>3790.9393295300001</v>
      </c>
      <c r="M122" s="36">
        <v>3786.2360653999999</v>
      </c>
      <c r="N122" s="36">
        <v>3790.8742143499999</v>
      </c>
      <c r="O122" s="36">
        <v>3776.2040309399999</v>
      </c>
      <c r="P122" s="36">
        <v>3784.4231188399999</v>
      </c>
      <c r="Q122" s="36">
        <v>3803.2441817899999</v>
      </c>
      <c r="R122" s="36">
        <v>3796.87237224</v>
      </c>
      <c r="S122" s="36">
        <v>3786.71595385</v>
      </c>
      <c r="T122" s="36">
        <v>3792.449936</v>
      </c>
      <c r="U122" s="36">
        <v>3799.9224500599998</v>
      </c>
      <c r="V122" s="36">
        <v>3807.4534179799998</v>
      </c>
      <c r="W122" s="36">
        <v>3783.3481148000001</v>
      </c>
      <c r="X122" s="36">
        <v>3799.9803693200001</v>
      </c>
      <c r="Y122" s="36">
        <v>3852.11480011</v>
      </c>
    </row>
    <row r="123" spans="1:25" x14ac:dyDescent="0.2">
      <c r="A123" s="35">
        <v>8</v>
      </c>
      <c r="B123" s="36">
        <v>3782.6481404400001</v>
      </c>
      <c r="C123" s="36">
        <v>3840.9593872</v>
      </c>
      <c r="D123" s="36">
        <v>3867.8329375799999</v>
      </c>
      <c r="E123" s="36">
        <v>3916.9617088499999</v>
      </c>
      <c r="F123" s="36">
        <v>3922.3807345199998</v>
      </c>
      <c r="G123" s="36">
        <v>3920.9390917000001</v>
      </c>
      <c r="H123" s="36">
        <v>3871.636786</v>
      </c>
      <c r="I123" s="36">
        <v>3816.4569680700001</v>
      </c>
      <c r="J123" s="36">
        <v>3823.2928695099999</v>
      </c>
      <c r="K123" s="36">
        <v>3754.9675484300001</v>
      </c>
      <c r="L123" s="36">
        <v>3749.0561028100001</v>
      </c>
      <c r="M123" s="36">
        <v>3719.83732685</v>
      </c>
      <c r="N123" s="36">
        <v>3698.3967503899999</v>
      </c>
      <c r="O123" s="36">
        <v>3704.5699049300001</v>
      </c>
      <c r="P123" s="36">
        <v>3711.7679302000001</v>
      </c>
      <c r="Q123" s="36">
        <v>3702.6089012799998</v>
      </c>
      <c r="R123" s="36">
        <v>3719.8979643799998</v>
      </c>
      <c r="S123" s="36">
        <v>3732.8059039099999</v>
      </c>
      <c r="T123" s="36">
        <v>3744.0352749799999</v>
      </c>
      <c r="U123" s="36">
        <v>3749.1831324300001</v>
      </c>
      <c r="V123" s="36">
        <v>3729.7292024000003</v>
      </c>
      <c r="W123" s="36">
        <v>3748.0527759199999</v>
      </c>
      <c r="X123" s="36">
        <v>3777.91254252</v>
      </c>
      <c r="Y123" s="36">
        <v>3823.4538329800002</v>
      </c>
    </row>
    <row r="124" spans="1:25" x14ac:dyDescent="0.2">
      <c r="A124" s="35">
        <v>9</v>
      </c>
      <c r="B124" s="36">
        <v>3864.0883838</v>
      </c>
      <c r="C124" s="36">
        <v>3898.4734290199999</v>
      </c>
      <c r="D124" s="36">
        <v>3893.6582575899997</v>
      </c>
      <c r="E124" s="36">
        <v>3889.8302923200004</v>
      </c>
      <c r="F124" s="36">
        <v>4002.5386511199999</v>
      </c>
      <c r="G124" s="36">
        <v>3884.0809009700001</v>
      </c>
      <c r="H124" s="36">
        <v>3906.6800736700002</v>
      </c>
      <c r="I124" s="36">
        <v>3941.30216625</v>
      </c>
      <c r="J124" s="36">
        <v>3835.1781626799998</v>
      </c>
      <c r="K124" s="36">
        <v>3703.5147690200001</v>
      </c>
      <c r="L124" s="36">
        <v>3699.1528930700001</v>
      </c>
      <c r="M124" s="36">
        <v>3690.21024287</v>
      </c>
      <c r="N124" s="36">
        <v>3685.1245468299999</v>
      </c>
      <c r="O124" s="36">
        <v>3685.4067412499999</v>
      </c>
      <c r="P124" s="36">
        <v>3678.0816884199999</v>
      </c>
      <c r="Q124" s="36">
        <v>3678.3196213599999</v>
      </c>
      <c r="R124" s="36">
        <v>3682.9932136500001</v>
      </c>
      <c r="S124" s="36">
        <v>3699.4762194800001</v>
      </c>
      <c r="T124" s="36">
        <v>3711.2756891600002</v>
      </c>
      <c r="U124" s="36">
        <v>3698.79561982</v>
      </c>
      <c r="V124" s="36">
        <v>3698.87428168</v>
      </c>
      <c r="W124" s="36">
        <v>3546.2967545199999</v>
      </c>
      <c r="X124" s="36">
        <v>3585.7604875100001</v>
      </c>
      <c r="Y124" s="36">
        <v>3690.3744875299999</v>
      </c>
    </row>
    <row r="125" spans="1:25" x14ac:dyDescent="0.2">
      <c r="A125" s="35">
        <v>10</v>
      </c>
      <c r="B125" s="36">
        <v>3787.0026950699998</v>
      </c>
      <c r="C125" s="36">
        <v>3815.6773600800002</v>
      </c>
      <c r="D125" s="36">
        <v>3817.43044452</v>
      </c>
      <c r="E125" s="36">
        <v>3833.12179651</v>
      </c>
      <c r="F125" s="36">
        <v>3839.7274095299999</v>
      </c>
      <c r="G125" s="36">
        <v>3826.4424114600001</v>
      </c>
      <c r="H125" s="36">
        <v>3823.96137125</v>
      </c>
      <c r="I125" s="36">
        <v>3849.3680655600001</v>
      </c>
      <c r="J125" s="36">
        <v>3839.7949593399999</v>
      </c>
      <c r="K125" s="36">
        <v>3762.64903026</v>
      </c>
      <c r="L125" s="36">
        <v>3719.2939289999999</v>
      </c>
      <c r="M125" s="36">
        <v>3701.85672613</v>
      </c>
      <c r="N125" s="36">
        <v>3702.4665304499999</v>
      </c>
      <c r="O125" s="36">
        <v>3708.7451898200002</v>
      </c>
      <c r="P125" s="36">
        <v>3712.9551566</v>
      </c>
      <c r="Q125" s="36">
        <v>3718.5234533100001</v>
      </c>
      <c r="R125" s="36">
        <v>3729.5446194299998</v>
      </c>
      <c r="S125" s="36">
        <v>3725.5539112700003</v>
      </c>
      <c r="T125" s="36">
        <v>3730.3293630499998</v>
      </c>
      <c r="U125" s="36">
        <v>3727.36601767</v>
      </c>
      <c r="V125" s="36">
        <v>3723.6289660100001</v>
      </c>
      <c r="W125" s="36">
        <v>3717.0893154400001</v>
      </c>
      <c r="X125" s="36">
        <v>3746.4955943099999</v>
      </c>
      <c r="Y125" s="36">
        <v>3804.7534208500001</v>
      </c>
    </row>
    <row r="126" spans="1:25" x14ac:dyDescent="0.2">
      <c r="A126" s="35">
        <v>11</v>
      </c>
      <c r="B126" s="36">
        <v>3732.9133849599998</v>
      </c>
      <c r="C126" s="36">
        <v>3783.71764274</v>
      </c>
      <c r="D126" s="36">
        <v>3853.9445741899999</v>
      </c>
      <c r="E126" s="36">
        <v>3867.5891847099997</v>
      </c>
      <c r="F126" s="36">
        <v>3857.0356097099998</v>
      </c>
      <c r="G126" s="36">
        <v>3808.37019882</v>
      </c>
      <c r="H126" s="36">
        <v>3839.1089338300003</v>
      </c>
      <c r="I126" s="36">
        <v>3838.14243141</v>
      </c>
      <c r="J126" s="36">
        <v>3740.3956396099998</v>
      </c>
      <c r="K126" s="36">
        <v>3718.9460956100002</v>
      </c>
      <c r="L126" s="36">
        <v>3712.2871746800001</v>
      </c>
      <c r="M126" s="36">
        <v>3717.2866092099998</v>
      </c>
      <c r="N126" s="36">
        <v>3712.59609649</v>
      </c>
      <c r="O126" s="36">
        <v>3706.3055173500002</v>
      </c>
      <c r="P126" s="36">
        <v>3695.9097591300001</v>
      </c>
      <c r="Q126" s="36">
        <v>3694.2937055299999</v>
      </c>
      <c r="R126" s="36">
        <v>3686.5008936300001</v>
      </c>
      <c r="S126" s="36">
        <v>3688.8851847800001</v>
      </c>
      <c r="T126" s="36">
        <v>3686.6249149400001</v>
      </c>
      <c r="U126" s="36">
        <v>3682.8122867400002</v>
      </c>
      <c r="V126" s="36">
        <v>3677.2775064900002</v>
      </c>
      <c r="W126" s="36">
        <v>3684.5691059400001</v>
      </c>
      <c r="X126" s="36">
        <v>3685.4866502199998</v>
      </c>
      <c r="Y126" s="36">
        <v>3743.7081456000001</v>
      </c>
    </row>
    <row r="127" spans="1:25" x14ac:dyDescent="0.2">
      <c r="A127" s="35">
        <v>12</v>
      </c>
      <c r="B127" s="36">
        <v>3718.4352072300003</v>
      </c>
      <c r="C127" s="36">
        <v>3762.2999581700001</v>
      </c>
      <c r="D127" s="36">
        <v>3775.9458463199999</v>
      </c>
      <c r="E127" s="36">
        <v>3783.8058803700001</v>
      </c>
      <c r="F127" s="36">
        <v>3785.5331825100002</v>
      </c>
      <c r="G127" s="36">
        <v>3766.7987730199998</v>
      </c>
      <c r="H127" s="36">
        <v>3732.86235812</v>
      </c>
      <c r="I127" s="36">
        <v>3758.3092573099998</v>
      </c>
      <c r="J127" s="36">
        <v>3861.3514071499999</v>
      </c>
      <c r="K127" s="36">
        <v>3845.8031005799999</v>
      </c>
      <c r="L127" s="36">
        <v>3824.81922639</v>
      </c>
      <c r="M127" s="36">
        <v>3647.6892726000001</v>
      </c>
      <c r="N127" s="36">
        <v>3641.7152771300002</v>
      </c>
      <c r="O127" s="36">
        <v>3654.3073939199999</v>
      </c>
      <c r="P127" s="36">
        <v>3648.0293009800002</v>
      </c>
      <c r="Q127" s="36">
        <v>3653.8328486200003</v>
      </c>
      <c r="R127" s="36">
        <v>3647.4393630899999</v>
      </c>
      <c r="S127" s="36">
        <v>3643.07732326</v>
      </c>
      <c r="T127" s="36">
        <v>3638.15855732</v>
      </c>
      <c r="U127" s="36">
        <v>3624.6756371500001</v>
      </c>
      <c r="V127" s="36">
        <v>3622.7146821599999</v>
      </c>
      <c r="W127" s="36">
        <v>3616.33469633</v>
      </c>
      <c r="X127" s="36">
        <v>3632.3903702000002</v>
      </c>
      <c r="Y127" s="36">
        <v>3758.0097013899999</v>
      </c>
    </row>
    <row r="128" spans="1:25" x14ac:dyDescent="0.2">
      <c r="A128" s="35">
        <v>13</v>
      </c>
      <c r="B128" s="36">
        <v>3711.26219584</v>
      </c>
      <c r="C128" s="36">
        <v>3793.83242711</v>
      </c>
      <c r="D128" s="36">
        <v>3808.0518587000001</v>
      </c>
      <c r="E128" s="36">
        <v>3797.58434743</v>
      </c>
      <c r="F128" s="36">
        <v>3832.7873733000001</v>
      </c>
      <c r="G128" s="36">
        <v>3841.4126096700002</v>
      </c>
      <c r="H128" s="36">
        <v>3818.0528678400001</v>
      </c>
      <c r="I128" s="36">
        <v>3801.6681900799999</v>
      </c>
      <c r="J128" s="36">
        <v>3761.2734861899999</v>
      </c>
      <c r="K128" s="36">
        <v>3694.4877047499999</v>
      </c>
      <c r="L128" s="36">
        <v>3683.7559244300001</v>
      </c>
      <c r="M128" s="36">
        <v>3692.15962408</v>
      </c>
      <c r="N128" s="36">
        <v>3675.9831129999998</v>
      </c>
      <c r="O128" s="36">
        <v>3673.3268444999999</v>
      </c>
      <c r="P128" s="36">
        <v>3675.0052053300001</v>
      </c>
      <c r="Q128" s="36">
        <v>3676.7382810499998</v>
      </c>
      <c r="R128" s="36">
        <v>3676.9498121400002</v>
      </c>
      <c r="S128" s="36">
        <v>3678.4582227300002</v>
      </c>
      <c r="T128" s="36">
        <v>3674.0457096200003</v>
      </c>
      <c r="U128" s="36">
        <v>3676.5072138599999</v>
      </c>
      <c r="V128" s="36">
        <v>3682.6428844400002</v>
      </c>
      <c r="W128" s="36">
        <v>3677.4017071100002</v>
      </c>
      <c r="X128" s="36">
        <v>3698.5206040400003</v>
      </c>
      <c r="Y128" s="36">
        <v>3768.05973012</v>
      </c>
    </row>
    <row r="129" spans="1:25" x14ac:dyDescent="0.2">
      <c r="A129" s="35">
        <v>14</v>
      </c>
      <c r="B129" s="36">
        <v>3837.5697660299998</v>
      </c>
      <c r="C129" s="36">
        <v>3866.6240906500002</v>
      </c>
      <c r="D129" s="36">
        <v>3885.3716073999999</v>
      </c>
      <c r="E129" s="36">
        <v>3897.5651664500001</v>
      </c>
      <c r="F129" s="36">
        <v>3907.6452305099997</v>
      </c>
      <c r="G129" s="36">
        <v>3887.49570348</v>
      </c>
      <c r="H129" s="36">
        <v>3849.0863582100001</v>
      </c>
      <c r="I129" s="36">
        <v>3801.2675308500002</v>
      </c>
      <c r="J129" s="36">
        <v>3724.9619605799999</v>
      </c>
      <c r="K129" s="36">
        <v>3690.5835120199999</v>
      </c>
      <c r="L129" s="36">
        <v>3681.1761578199998</v>
      </c>
      <c r="M129" s="36">
        <v>3678.5071466700001</v>
      </c>
      <c r="N129" s="36">
        <v>3677.3116193000001</v>
      </c>
      <c r="O129" s="36">
        <v>3685.89859488</v>
      </c>
      <c r="P129" s="36">
        <v>3691.67757506</v>
      </c>
      <c r="Q129" s="36">
        <v>3690.0779904000001</v>
      </c>
      <c r="R129" s="36">
        <v>3679.35122185</v>
      </c>
      <c r="S129" s="36">
        <v>3675.7671197599998</v>
      </c>
      <c r="T129" s="36">
        <v>3669.9717884300003</v>
      </c>
      <c r="U129" s="36">
        <v>3670.2612186199999</v>
      </c>
      <c r="V129" s="36">
        <v>3675.7861172899998</v>
      </c>
      <c r="W129" s="36">
        <v>3677.9661908000003</v>
      </c>
      <c r="X129" s="36">
        <v>3675.50550939</v>
      </c>
      <c r="Y129" s="36">
        <v>3716.2786782600001</v>
      </c>
    </row>
    <row r="130" spans="1:25" x14ac:dyDescent="0.2">
      <c r="A130" s="35">
        <v>15</v>
      </c>
      <c r="B130" s="36">
        <v>3839.0399495199999</v>
      </c>
      <c r="C130" s="36">
        <v>3875.9398075700001</v>
      </c>
      <c r="D130" s="36">
        <v>3883.8794292400003</v>
      </c>
      <c r="E130" s="36">
        <v>3893.7139920300001</v>
      </c>
      <c r="F130" s="36">
        <v>3951.5406008699997</v>
      </c>
      <c r="G130" s="36">
        <v>3875.6880345100003</v>
      </c>
      <c r="H130" s="36">
        <v>3827.0320559100001</v>
      </c>
      <c r="I130" s="36">
        <v>3827.3567789499998</v>
      </c>
      <c r="J130" s="36">
        <v>3783.7636904800002</v>
      </c>
      <c r="K130" s="36">
        <v>3725.7708248700001</v>
      </c>
      <c r="L130" s="36">
        <v>3716.53613004</v>
      </c>
      <c r="M130" s="36">
        <v>3722.4819206799998</v>
      </c>
      <c r="N130" s="36">
        <v>3705.8745752700002</v>
      </c>
      <c r="O130" s="36">
        <v>3707.6612862799998</v>
      </c>
      <c r="P130" s="36">
        <v>3705.24059532</v>
      </c>
      <c r="Q130" s="36">
        <v>3698.5037309700001</v>
      </c>
      <c r="R130" s="36">
        <v>3695.5765546900002</v>
      </c>
      <c r="S130" s="36">
        <v>3679.4770252900003</v>
      </c>
      <c r="T130" s="36">
        <v>3674.4548600200001</v>
      </c>
      <c r="U130" s="36">
        <v>3684.7998307900002</v>
      </c>
      <c r="V130" s="36">
        <v>3687.0874578299999</v>
      </c>
      <c r="W130" s="36">
        <v>3706.4002277899999</v>
      </c>
      <c r="X130" s="36">
        <v>3700.5924736399998</v>
      </c>
      <c r="Y130" s="36">
        <v>3766.5388047000001</v>
      </c>
    </row>
    <row r="131" spans="1:25" x14ac:dyDescent="0.2">
      <c r="A131" s="35">
        <v>16</v>
      </c>
      <c r="B131" s="36">
        <v>3782.6878194800001</v>
      </c>
      <c r="C131" s="36">
        <v>3827.9086628</v>
      </c>
      <c r="D131" s="36">
        <v>3864.1177380499998</v>
      </c>
      <c r="E131" s="36">
        <v>3855.197498</v>
      </c>
      <c r="F131" s="36">
        <v>3866.77855572</v>
      </c>
      <c r="G131" s="36">
        <v>3857.1884883799999</v>
      </c>
      <c r="H131" s="36">
        <v>3824.5447734200002</v>
      </c>
      <c r="I131" s="36">
        <v>3783.3937968700002</v>
      </c>
      <c r="J131" s="36">
        <v>3714.5841811099999</v>
      </c>
      <c r="K131" s="36">
        <v>3676.9169051700001</v>
      </c>
      <c r="L131" s="36">
        <v>3640.0018794600001</v>
      </c>
      <c r="M131" s="36">
        <v>3625.6618931100002</v>
      </c>
      <c r="N131" s="36">
        <v>3628.4128516999999</v>
      </c>
      <c r="O131" s="36">
        <v>3605.9594185999999</v>
      </c>
      <c r="P131" s="36">
        <v>3620.2797212999999</v>
      </c>
      <c r="Q131" s="36">
        <v>3630.8594716900002</v>
      </c>
      <c r="R131" s="36">
        <v>3635.9118436499998</v>
      </c>
      <c r="S131" s="36">
        <v>3634.2068491200002</v>
      </c>
      <c r="T131" s="36">
        <v>3636.3564635100001</v>
      </c>
      <c r="U131" s="36">
        <v>3642.5501182399998</v>
      </c>
      <c r="V131" s="36">
        <v>3641.5653533499999</v>
      </c>
      <c r="W131" s="36">
        <v>3630.1175757000001</v>
      </c>
      <c r="X131" s="36">
        <v>3663.6825809100001</v>
      </c>
      <c r="Y131" s="36">
        <v>3686.2311823499999</v>
      </c>
    </row>
    <row r="132" spans="1:25" x14ac:dyDescent="0.2">
      <c r="A132" s="35">
        <v>17</v>
      </c>
      <c r="B132" s="36">
        <v>3875.4076948300003</v>
      </c>
      <c r="C132" s="36">
        <v>3878.1465698300003</v>
      </c>
      <c r="D132" s="36">
        <v>3906.4701486999998</v>
      </c>
      <c r="E132" s="36">
        <v>3956.6593545999999</v>
      </c>
      <c r="F132" s="36">
        <v>3939.1475554000003</v>
      </c>
      <c r="G132" s="36">
        <v>3931.9407382200002</v>
      </c>
      <c r="H132" s="36">
        <v>3891.1514709500002</v>
      </c>
      <c r="I132" s="36">
        <v>3840.2412843699999</v>
      </c>
      <c r="J132" s="36">
        <v>3761.34153135</v>
      </c>
      <c r="K132" s="36">
        <v>3707.5904752199999</v>
      </c>
      <c r="L132" s="36">
        <v>3683.4243949500001</v>
      </c>
      <c r="M132" s="36">
        <v>3666.8917307699999</v>
      </c>
      <c r="N132" s="36">
        <v>3691.1712909900002</v>
      </c>
      <c r="O132" s="36">
        <v>3703.9881839099999</v>
      </c>
      <c r="P132" s="36">
        <v>3715.89899879</v>
      </c>
      <c r="Q132" s="36">
        <v>3727.4757543299997</v>
      </c>
      <c r="R132" s="36">
        <v>3729.0012752500002</v>
      </c>
      <c r="S132" s="36">
        <v>3727.8280806400003</v>
      </c>
      <c r="T132" s="36">
        <v>3718.0810663400002</v>
      </c>
      <c r="U132" s="36">
        <v>3717.8150340699999</v>
      </c>
      <c r="V132" s="36">
        <v>3695.11541708</v>
      </c>
      <c r="W132" s="36">
        <v>3709.9711845900001</v>
      </c>
      <c r="X132" s="36">
        <v>3777.95773835</v>
      </c>
      <c r="Y132" s="36">
        <v>3836.4388717799998</v>
      </c>
    </row>
    <row r="133" spans="1:25" x14ac:dyDescent="0.2">
      <c r="A133" s="35">
        <v>18</v>
      </c>
      <c r="B133" s="36">
        <v>3852.8814236499998</v>
      </c>
      <c r="C133" s="36">
        <v>3869.3285715300003</v>
      </c>
      <c r="D133" s="36">
        <v>3917.78523064</v>
      </c>
      <c r="E133" s="36">
        <v>3953.3279114500001</v>
      </c>
      <c r="F133" s="36">
        <v>3958.8391660100001</v>
      </c>
      <c r="G133" s="36">
        <v>3944.8251402800001</v>
      </c>
      <c r="H133" s="36">
        <v>3881.3009957500003</v>
      </c>
      <c r="I133" s="36">
        <v>3794.3267602800001</v>
      </c>
      <c r="J133" s="36">
        <v>3715.7383936000001</v>
      </c>
      <c r="K133" s="36">
        <v>3709.9449755800001</v>
      </c>
      <c r="L133" s="36">
        <v>3714.7585174000001</v>
      </c>
      <c r="M133" s="36">
        <v>3743.3593283300002</v>
      </c>
      <c r="N133" s="36">
        <v>3742.39680881</v>
      </c>
      <c r="O133" s="36">
        <v>3753.47414368</v>
      </c>
      <c r="P133" s="36">
        <v>3747.69565362</v>
      </c>
      <c r="Q133" s="36">
        <v>3743.3918467500002</v>
      </c>
      <c r="R133" s="36">
        <v>3725.1921056400001</v>
      </c>
      <c r="S133" s="36">
        <v>3705.1335337200003</v>
      </c>
      <c r="T133" s="36">
        <v>3704.47256096</v>
      </c>
      <c r="U133" s="36">
        <v>3700.52953888</v>
      </c>
      <c r="V133" s="36">
        <v>3701.54379406</v>
      </c>
      <c r="W133" s="36">
        <v>3706.5347568699999</v>
      </c>
      <c r="X133" s="36">
        <v>3683.7418793000002</v>
      </c>
      <c r="Y133" s="36">
        <v>3752.95724367</v>
      </c>
    </row>
    <row r="134" spans="1:25" x14ac:dyDescent="0.2">
      <c r="A134" s="35">
        <v>19</v>
      </c>
      <c r="B134" s="36">
        <v>3822.7764175699999</v>
      </c>
      <c r="C134" s="36">
        <v>3864.1427944100001</v>
      </c>
      <c r="D134" s="36">
        <v>3894.6419564900002</v>
      </c>
      <c r="E134" s="36">
        <v>3906.51714692</v>
      </c>
      <c r="F134" s="36">
        <v>3913.5939059500001</v>
      </c>
      <c r="G134" s="36">
        <v>3892.4462529300004</v>
      </c>
      <c r="H134" s="36">
        <v>3819.0628625599998</v>
      </c>
      <c r="I134" s="36">
        <v>3753.62035694</v>
      </c>
      <c r="J134" s="36">
        <v>3705.08990808</v>
      </c>
      <c r="K134" s="36">
        <v>3673.0334708699997</v>
      </c>
      <c r="L134" s="36">
        <v>3687.08619985</v>
      </c>
      <c r="M134" s="36">
        <v>3677.9112382100002</v>
      </c>
      <c r="N134" s="36">
        <v>3661.6230065700001</v>
      </c>
      <c r="O134" s="36">
        <v>3674.4580701600003</v>
      </c>
      <c r="P134" s="36">
        <v>3673.8757559299997</v>
      </c>
      <c r="Q134" s="36">
        <v>3679.0751658100003</v>
      </c>
      <c r="R134" s="36">
        <v>3672.9409431700001</v>
      </c>
      <c r="S134" s="36">
        <v>3679.6955951200002</v>
      </c>
      <c r="T134" s="36">
        <v>3673.8578370499999</v>
      </c>
      <c r="U134" s="36">
        <v>3668.0881261099998</v>
      </c>
      <c r="V134" s="36">
        <v>3667.2167900999998</v>
      </c>
      <c r="W134" s="36">
        <v>3691.57044567</v>
      </c>
      <c r="X134" s="36">
        <v>3665.4733249199999</v>
      </c>
      <c r="Y134" s="36">
        <v>3710.4827992599999</v>
      </c>
    </row>
    <row r="135" spans="1:25" x14ac:dyDescent="0.2">
      <c r="A135" s="35">
        <v>20</v>
      </c>
      <c r="B135" s="36">
        <v>3834.6550947999999</v>
      </c>
      <c r="C135" s="36">
        <v>3885.0902436700003</v>
      </c>
      <c r="D135" s="36">
        <v>3953.75956258</v>
      </c>
      <c r="E135" s="36">
        <v>3946.37972734</v>
      </c>
      <c r="F135" s="36">
        <v>3945.1714416500004</v>
      </c>
      <c r="G135" s="36">
        <v>3920.6524016500002</v>
      </c>
      <c r="H135" s="36">
        <v>3850.0992739799999</v>
      </c>
      <c r="I135" s="36">
        <v>3807.7489758900001</v>
      </c>
      <c r="J135" s="36">
        <v>3768.8918222900002</v>
      </c>
      <c r="K135" s="36">
        <v>3728.2129846799999</v>
      </c>
      <c r="L135" s="36">
        <v>3736.8591869799998</v>
      </c>
      <c r="M135" s="36">
        <v>3740.3232841600002</v>
      </c>
      <c r="N135" s="36">
        <v>3737.7400407999999</v>
      </c>
      <c r="O135" s="36">
        <v>3747.5798369200002</v>
      </c>
      <c r="P135" s="36">
        <v>3750.64647414</v>
      </c>
      <c r="Q135" s="36">
        <v>3745.3113235300002</v>
      </c>
      <c r="R135" s="36">
        <v>3762.9938259200003</v>
      </c>
      <c r="S135" s="36">
        <v>3754.5327354599999</v>
      </c>
      <c r="T135" s="36">
        <v>3749.2655382299999</v>
      </c>
      <c r="U135" s="36">
        <v>3736.0162598900001</v>
      </c>
      <c r="V135" s="36">
        <v>3728.4913956300002</v>
      </c>
      <c r="W135" s="36">
        <v>3748.1548562100002</v>
      </c>
      <c r="X135" s="36">
        <v>3755.6144639500003</v>
      </c>
      <c r="Y135" s="36">
        <v>3816.4993036700002</v>
      </c>
    </row>
    <row r="136" spans="1:25" x14ac:dyDescent="0.2">
      <c r="A136" s="35">
        <v>21</v>
      </c>
      <c r="B136" s="36">
        <v>3851.0813302299998</v>
      </c>
      <c r="C136" s="36">
        <v>3857.4399121900001</v>
      </c>
      <c r="D136" s="36">
        <v>3889.9000052799997</v>
      </c>
      <c r="E136" s="36">
        <v>3926.8136015699997</v>
      </c>
      <c r="F136" s="36">
        <v>3939.6648298599998</v>
      </c>
      <c r="G136" s="36">
        <v>3915.1773329900002</v>
      </c>
      <c r="H136" s="36">
        <v>3847.3449851999999</v>
      </c>
      <c r="I136" s="36">
        <v>3788.5657288299999</v>
      </c>
      <c r="J136" s="36">
        <v>3667.74820034</v>
      </c>
      <c r="K136" s="36">
        <v>3733.37518211</v>
      </c>
      <c r="L136" s="36">
        <v>3728.8938992600001</v>
      </c>
      <c r="M136" s="36">
        <v>3718.4929084</v>
      </c>
      <c r="N136" s="36">
        <v>3699.1545374000002</v>
      </c>
      <c r="O136" s="36">
        <v>3723.7331724999999</v>
      </c>
      <c r="P136" s="36">
        <v>3710.9265257100001</v>
      </c>
      <c r="Q136" s="36">
        <v>3700.0346312000001</v>
      </c>
      <c r="R136" s="36">
        <v>3711.3428740100003</v>
      </c>
      <c r="S136" s="36">
        <v>3705.2503910800001</v>
      </c>
      <c r="T136" s="36">
        <v>3706.0117654199998</v>
      </c>
      <c r="U136" s="36">
        <v>3717.2951597599999</v>
      </c>
      <c r="V136" s="36">
        <v>3688.9557510300001</v>
      </c>
      <c r="W136" s="36">
        <v>3693.2603629099999</v>
      </c>
      <c r="X136" s="36">
        <v>3756.5632997400003</v>
      </c>
      <c r="Y136" s="36">
        <v>3823.4037870000002</v>
      </c>
    </row>
    <row r="137" spans="1:25" x14ac:dyDescent="0.2">
      <c r="A137" s="35">
        <v>22</v>
      </c>
      <c r="B137" s="36">
        <v>3814.1737657799999</v>
      </c>
      <c r="C137" s="36">
        <v>3882.2274622099999</v>
      </c>
      <c r="D137" s="36">
        <v>3914.3717947999999</v>
      </c>
      <c r="E137" s="36">
        <v>3967.1390841899997</v>
      </c>
      <c r="F137" s="36">
        <v>3982.7403794699999</v>
      </c>
      <c r="G137" s="36">
        <v>3969.4887913799998</v>
      </c>
      <c r="H137" s="36">
        <v>3884.6779703799998</v>
      </c>
      <c r="I137" s="36">
        <v>3794.5502689300001</v>
      </c>
      <c r="J137" s="36">
        <v>3723.6166720300002</v>
      </c>
      <c r="K137" s="36">
        <v>3698.7725452899999</v>
      </c>
      <c r="L137" s="36">
        <v>3676.3879650100002</v>
      </c>
      <c r="M137" s="36">
        <v>3671.1840038999999</v>
      </c>
      <c r="N137" s="36">
        <v>3657.5342730400002</v>
      </c>
      <c r="O137" s="36">
        <v>3668.6624273299999</v>
      </c>
      <c r="P137" s="36">
        <v>3667.2546660100002</v>
      </c>
      <c r="Q137" s="36">
        <v>3659.7805911999999</v>
      </c>
      <c r="R137" s="36">
        <v>3663.8208436099999</v>
      </c>
      <c r="S137" s="36">
        <v>3668.7871129099999</v>
      </c>
      <c r="T137" s="36">
        <v>3676.0295484600001</v>
      </c>
      <c r="U137" s="36">
        <v>3675.9554432700002</v>
      </c>
      <c r="V137" s="36">
        <v>3672.684964</v>
      </c>
      <c r="W137" s="36">
        <v>3672.3371093299997</v>
      </c>
      <c r="X137" s="36">
        <v>3842.8282589099999</v>
      </c>
      <c r="Y137" s="36">
        <v>3820.5953518900001</v>
      </c>
    </row>
    <row r="138" spans="1:25" x14ac:dyDescent="0.2">
      <c r="A138" s="35">
        <v>23</v>
      </c>
      <c r="B138" s="36">
        <v>3889.78617695</v>
      </c>
      <c r="C138" s="36">
        <v>3956.9896959000002</v>
      </c>
      <c r="D138" s="36">
        <v>3984.30800417</v>
      </c>
      <c r="E138" s="36">
        <v>4028.6104230000001</v>
      </c>
      <c r="F138" s="36">
        <v>4012.60389356</v>
      </c>
      <c r="G138" s="36">
        <v>3963.8383978100001</v>
      </c>
      <c r="H138" s="36">
        <v>3879.5530406499997</v>
      </c>
      <c r="I138" s="36">
        <v>3809.3665084200002</v>
      </c>
      <c r="J138" s="36">
        <v>3871.4486779200001</v>
      </c>
      <c r="K138" s="36">
        <v>3689.0452852600001</v>
      </c>
      <c r="L138" s="36">
        <v>3699.75887655</v>
      </c>
      <c r="M138" s="36">
        <v>3700.16174391</v>
      </c>
      <c r="N138" s="36">
        <v>3704.8295376599999</v>
      </c>
      <c r="O138" s="36">
        <v>3708.3599059000003</v>
      </c>
      <c r="P138" s="36">
        <v>3723.6440772000001</v>
      </c>
      <c r="Q138" s="36">
        <v>3708.6437794200001</v>
      </c>
      <c r="R138" s="36">
        <v>3711.8528790800001</v>
      </c>
      <c r="S138" s="36">
        <v>3709.330899</v>
      </c>
      <c r="T138" s="36">
        <v>3707.6174034199998</v>
      </c>
      <c r="U138" s="36">
        <v>3701.8524870900001</v>
      </c>
      <c r="V138" s="36">
        <v>3709.45031982</v>
      </c>
      <c r="W138" s="36">
        <v>3726.0674493000001</v>
      </c>
      <c r="X138" s="36">
        <v>3921.9818863599999</v>
      </c>
      <c r="Y138" s="36">
        <v>3883.1756240600002</v>
      </c>
    </row>
    <row r="139" spans="1:25" x14ac:dyDescent="0.2">
      <c r="A139" s="35">
        <v>24</v>
      </c>
      <c r="B139" s="36">
        <v>3832.0000044000003</v>
      </c>
      <c r="C139" s="36">
        <v>3846.6699940100002</v>
      </c>
      <c r="D139" s="36">
        <v>3894.6369975299999</v>
      </c>
      <c r="E139" s="36">
        <v>3964.5370374899999</v>
      </c>
      <c r="F139" s="36">
        <v>4005.3030315000001</v>
      </c>
      <c r="G139" s="36">
        <v>4004.7712233400002</v>
      </c>
      <c r="H139" s="36">
        <v>4004.9612754599998</v>
      </c>
      <c r="I139" s="36">
        <v>3994.6905914200001</v>
      </c>
      <c r="J139" s="36">
        <v>3833.6880083199999</v>
      </c>
      <c r="K139" s="36">
        <v>3757.75870644</v>
      </c>
      <c r="L139" s="36">
        <v>3696.4424353700001</v>
      </c>
      <c r="M139" s="36">
        <v>3688.1779174799999</v>
      </c>
      <c r="N139" s="36">
        <v>3683.2922272599999</v>
      </c>
      <c r="O139" s="36">
        <v>3695.9872332999998</v>
      </c>
      <c r="P139" s="36">
        <v>3707.4708421199998</v>
      </c>
      <c r="Q139" s="36">
        <v>3716.70649538</v>
      </c>
      <c r="R139" s="36">
        <v>3705.2276522400002</v>
      </c>
      <c r="S139" s="36">
        <v>3709.3797229699999</v>
      </c>
      <c r="T139" s="36">
        <v>3714.06553304</v>
      </c>
      <c r="U139" s="36">
        <v>3727.77144206</v>
      </c>
      <c r="V139" s="36">
        <v>3701.7244657900001</v>
      </c>
      <c r="W139" s="36">
        <v>3686.57434401</v>
      </c>
      <c r="X139" s="36">
        <v>3731.9175103100001</v>
      </c>
      <c r="Y139" s="36">
        <v>3739.1230056899999</v>
      </c>
    </row>
    <row r="140" spans="1:25" x14ac:dyDescent="0.2">
      <c r="A140" s="35">
        <v>25</v>
      </c>
      <c r="B140" s="36">
        <v>3761.9376823500002</v>
      </c>
      <c r="C140" s="36">
        <v>3885.02517442</v>
      </c>
      <c r="D140" s="36">
        <v>3792.0634614800001</v>
      </c>
      <c r="E140" s="36">
        <v>4024.1518290999998</v>
      </c>
      <c r="F140" s="36">
        <v>3887.2782337900003</v>
      </c>
      <c r="G140" s="36">
        <v>3872.4539837100001</v>
      </c>
      <c r="H140" s="36">
        <v>3776.44515774</v>
      </c>
      <c r="I140" s="36">
        <v>3764.3466153100003</v>
      </c>
      <c r="J140" s="36">
        <v>3845.9687502800002</v>
      </c>
      <c r="K140" s="36">
        <v>3863.9414117299998</v>
      </c>
      <c r="L140" s="36">
        <v>3847.1848667999998</v>
      </c>
      <c r="M140" s="36">
        <v>3838.9051764400001</v>
      </c>
      <c r="N140" s="36">
        <v>3836.8504072999999</v>
      </c>
      <c r="O140" s="36">
        <v>3837.6027155400002</v>
      </c>
      <c r="P140" s="36">
        <v>3833.5971188600001</v>
      </c>
      <c r="Q140" s="36">
        <v>3834.8193933400003</v>
      </c>
      <c r="R140" s="36">
        <v>3823.5178036699999</v>
      </c>
      <c r="S140" s="36">
        <v>3831.7088019799999</v>
      </c>
      <c r="T140" s="36">
        <v>3832.9359359</v>
      </c>
      <c r="U140" s="36">
        <v>3830.4612637800001</v>
      </c>
      <c r="V140" s="36">
        <v>3826.6812449700001</v>
      </c>
      <c r="W140" s="36">
        <v>3861.5982253899997</v>
      </c>
      <c r="X140" s="36">
        <v>3933.1624553300003</v>
      </c>
      <c r="Y140" s="36">
        <v>3775.8154659300003</v>
      </c>
    </row>
    <row r="141" spans="1:25" x14ac:dyDescent="0.2">
      <c r="A141" s="35">
        <v>26</v>
      </c>
      <c r="B141" s="36">
        <v>3748.2592904799999</v>
      </c>
      <c r="C141" s="36">
        <v>3803.10349382</v>
      </c>
      <c r="D141" s="36">
        <v>3850.8986444500001</v>
      </c>
      <c r="E141" s="36">
        <v>3862.8187213400001</v>
      </c>
      <c r="F141" s="36">
        <v>3876.09174231</v>
      </c>
      <c r="G141" s="36">
        <v>3859.2445492900001</v>
      </c>
      <c r="H141" s="36">
        <v>3807.3269628399999</v>
      </c>
      <c r="I141" s="36">
        <v>3765.01076461</v>
      </c>
      <c r="J141" s="36">
        <v>4020.6498713999999</v>
      </c>
      <c r="K141" s="36">
        <v>4006.9011354700001</v>
      </c>
      <c r="L141" s="36">
        <v>3951.6121802299999</v>
      </c>
      <c r="M141" s="36">
        <v>3904.8991130300001</v>
      </c>
      <c r="N141" s="36">
        <v>3947.0305792599997</v>
      </c>
      <c r="O141" s="36">
        <v>3905.1757050599999</v>
      </c>
      <c r="P141" s="36">
        <v>3917.1094095399999</v>
      </c>
      <c r="Q141" s="36">
        <v>3922.1819645299997</v>
      </c>
      <c r="R141" s="36">
        <v>3911.1226715600001</v>
      </c>
      <c r="S141" s="36">
        <v>3911.8645376199997</v>
      </c>
      <c r="T141" s="36">
        <v>3950.82403019</v>
      </c>
      <c r="U141" s="36">
        <v>3973.4179934899998</v>
      </c>
      <c r="V141" s="36">
        <v>3966.02701041</v>
      </c>
      <c r="W141" s="36">
        <v>3937.40226678</v>
      </c>
      <c r="X141" s="36">
        <v>3970.17782377</v>
      </c>
      <c r="Y141" s="36">
        <v>3960.3579010500002</v>
      </c>
    </row>
    <row r="142" spans="1:25" x14ac:dyDescent="0.2">
      <c r="A142" s="35">
        <v>27</v>
      </c>
      <c r="B142" s="36">
        <v>3911.4554051099999</v>
      </c>
      <c r="C142" s="36">
        <v>3867.6359020499999</v>
      </c>
      <c r="D142" s="36">
        <v>3865.42279555</v>
      </c>
      <c r="E142" s="36">
        <v>3882.61654778</v>
      </c>
      <c r="F142" s="36">
        <v>3882.7016349099999</v>
      </c>
      <c r="G142" s="36">
        <v>3798.8819141700001</v>
      </c>
      <c r="H142" s="36">
        <v>3737.4037118299998</v>
      </c>
      <c r="I142" s="36">
        <v>3830.27924282</v>
      </c>
      <c r="J142" s="36">
        <v>3785.17762266</v>
      </c>
      <c r="K142" s="36">
        <v>3825.9739053100002</v>
      </c>
      <c r="L142" s="36">
        <v>3814.2295804400001</v>
      </c>
      <c r="M142" s="36">
        <v>3821.1990530500002</v>
      </c>
      <c r="N142" s="36">
        <v>3814.0717874000002</v>
      </c>
      <c r="O142" s="36">
        <v>3809.72385149</v>
      </c>
      <c r="P142" s="36">
        <v>3826.5994555800003</v>
      </c>
      <c r="Q142" s="36">
        <v>3815.4206168800001</v>
      </c>
      <c r="R142" s="36">
        <v>3809.0525479799999</v>
      </c>
      <c r="S142" s="36">
        <v>3811.1990197600003</v>
      </c>
      <c r="T142" s="36">
        <v>3740.8308092900002</v>
      </c>
      <c r="U142" s="36">
        <v>3737.33635577</v>
      </c>
      <c r="V142" s="36">
        <v>3724.6627628299998</v>
      </c>
      <c r="W142" s="36">
        <v>3831.50418687</v>
      </c>
      <c r="X142" s="36">
        <v>3799.3518213699999</v>
      </c>
      <c r="Y142" s="36">
        <v>3837.44454417</v>
      </c>
    </row>
    <row r="143" spans="1:25" x14ac:dyDescent="0.2">
      <c r="A143" s="35">
        <v>28</v>
      </c>
      <c r="B143" s="36">
        <v>3811.5623642999999</v>
      </c>
      <c r="C143" s="36">
        <v>3855.5252890799998</v>
      </c>
      <c r="D143" s="36">
        <v>3890.1742447299998</v>
      </c>
      <c r="E143" s="36">
        <v>3911.8020894599999</v>
      </c>
      <c r="F143" s="36">
        <v>3887.5134221100002</v>
      </c>
      <c r="G143" s="36">
        <v>3892.7908921600001</v>
      </c>
      <c r="H143" s="36">
        <v>3911.3606527900001</v>
      </c>
      <c r="I143" s="36">
        <v>3867.5510342399998</v>
      </c>
      <c r="J143" s="36">
        <v>3841.7427735199999</v>
      </c>
      <c r="K143" s="36">
        <v>3887.9422419799998</v>
      </c>
      <c r="L143" s="36">
        <v>3857.18712005</v>
      </c>
      <c r="M143" s="36">
        <v>3835.6025513499999</v>
      </c>
      <c r="N143" s="36">
        <v>3838.3002625300001</v>
      </c>
      <c r="O143" s="36">
        <v>3842.3255423999999</v>
      </c>
      <c r="P143" s="36">
        <v>3854.4712256899998</v>
      </c>
      <c r="Q143" s="36">
        <v>3849.9964027400001</v>
      </c>
      <c r="R143" s="36">
        <v>3856.5266947300001</v>
      </c>
      <c r="S143" s="36">
        <v>3773.4058258</v>
      </c>
      <c r="T143" s="36">
        <v>3765.08584307</v>
      </c>
      <c r="U143" s="36">
        <v>3760.3391464900001</v>
      </c>
      <c r="V143" s="36">
        <v>3761.6195864300003</v>
      </c>
      <c r="W143" s="36">
        <v>3739.60011106</v>
      </c>
      <c r="X143" s="36">
        <v>3696.2419218199998</v>
      </c>
      <c r="Y143" s="36">
        <v>3807.6177965399997</v>
      </c>
    </row>
    <row r="144" spans="1:25" x14ac:dyDescent="0.2">
      <c r="A144" s="35">
        <v>29</v>
      </c>
      <c r="B144" s="36">
        <v>3846.44203879</v>
      </c>
      <c r="C144" s="36">
        <v>3867.7329157600002</v>
      </c>
      <c r="D144" s="36">
        <v>3833.7827809699997</v>
      </c>
      <c r="E144" s="36">
        <v>3839.21577953</v>
      </c>
      <c r="F144" s="36">
        <v>3847.4776149900003</v>
      </c>
      <c r="G144" s="36">
        <v>3833.1078882900001</v>
      </c>
      <c r="H144" s="36">
        <v>3799.0570938199999</v>
      </c>
      <c r="I144" s="36">
        <v>3827.3539818899999</v>
      </c>
      <c r="J144" s="36">
        <v>3816.9108213200002</v>
      </c>
      <c r="K144" s="36">
        <v>3846.3053897599998</v>
      </c>
      <c r="L144" s="36">
        <v>3838.3074757499999</v>
      </c>
      <c r="M144" s="36">
        <v>3830.4752086100002</v>
      </c>
      <c r="N144" s="36">
        <v>3816.3896485600003</v>
      </c>
      <c r="O144" s="36">
        <v>3820.7805465500001</v>
      </c>
      <c r="P144" s="36">
        <v>3823.5306389500001</v>
      </c>
      <c r="Q144" s="36">
        <v>3818.4967938700001</v>
      </c>
      <c r="R144" s="36">
        <v>3837.0748189800001</v>
      </c>
      <c r="S144" s="36">
        <v>3826.2756921800001</v>
      </c>
      <c r="T144" s="36">
        <v>3858.3567326100001</v>
      </c>
      <c r="U144" s="36">
        <v>3860.4019974400003</v>
      </c>
      <c r="V144" s="36">
        <v>3855.4144068299997</v>
      </c>
      <c r="W144" s="36">
        <v>3845.8635699800002</v>
      </c>
      <c r="X144" s="36">
        <v>3838.3111070600003</v>
      </c>
      <c r="Y144" s="36">
        <v>3801.9637642600001</v>
      </c>
    </row>
    <row r="145" spans="1:25" x14ac:dyDescent="0.2">
      <c r="A145" s="35">
        <v>30</v>
      </c>
      <c r="B145" s="36">
        <v>3864.4944140299999</v>
      </c>
      <c r="C145" s="36">
        <v>3883.6477502800003</v>
      </c>
      <c r="D145" s="36">
        <v>3882.3764768599999</v>
      </c>
      <c r="E145" s="36">
        <v>3882.7274973099998</v>
      </c>
      <c r="F145" s="36">
        <v>3881.3937890699999</v>
      </c>
      <c r="G145" s="36">
        <v>3876.5155020699999</v>
      </c>
      <c r="H145" s="36">
        <v>3976.58061653</v>
      </c>
      <c r="I145" s="36">
        <v>3904.1486153600003</v>
      </c>
      <c r="J145" s="36">
        <v>3816.83498534</v>
      </c>
      <c r="K145" s="36">
        <v>3725.2154483700001</v>
      </c>
      <c r="L145" s="36">
        <v>3731.40140213</v>
      </c>
      <c r="M145" s="36">
        <v>3718.74694353</v>
      </c>
      <c r="N145" s="36">
        <v>3719.4909267100002</v>
      </c>
      <c r="O145" s="36">
        <v>3717.66851486</v>
      </c>
      <c r="P145" s="36">
        <v>3714.6268403300001</v>
      </c>
      <c r="Q145" s="36">
        <v>3713.1384140499999</v>
      </c>
      <c r="R145" s="36">
        <v>3695.96151027</v>
      </c>
      <c r="S145" s="36">
        <v>3703.0163391900001</v>
      </c>
      <c r="T145" s="36">
        <v>3701.7919938800001</v>
      </c>
      <c r="U145" s="36">
        <v>3696.1240756699999</v>
      </c>
      <c r="V145" s="36">
        <v>3701.7237539900002</v>
      </c>
      <c r="W145" s="36">
        <v>3717.7557360199999</v>
      </c>
      <c r="X145" s="36">
        <v>3709.1319160200001</v>
      </c>
      <c r="Y145" s="36">
        <v>3799.0088117999999</v>
      </c>
    </row>
    <row r="146" spans="1:25" x14ac:dyDescent="0.2">
      <c r="A146" s="35">
        <v>31</v>
      </c>
      <c r="B146" s="36">
        <v>3896.1794381699997</v>
      </c>
      <c r="C146" s="36">
        <v>3888.3917315200001</v>
      </c>
      <c r="D146" s="36">
        <v>3819.66927545</v>
      </c>
      <c r="E146" s="36">
        <v>3838.0671938300002</v>
      </c>
      <c r="F146" s="36">
        <v>3841.0446097099998</v>
      </c>
      <c r="G146" s="36">
        <v>3830.4956258900002</v>
      </c>
      <c r="H146" s="36">
        <v>3819.1515166100003</v>
      </c>
      <c r="I146" s="36">
        <v>3870.80317913</v>
      </c>
      <c r="J146" s="36">
        <v>3844.2500397399999</v>
      </c>
      <c r="K146" s="36">
        <v>3725.9302517000001</v>
      </c>
      <c r="L146" s="36">
        <v>3687.4514482600002</v>
      </c>
      <c r="M146" s="36">
        <v>3665.9375209200002</v>
      </c>
      <c r="N146" s="36">
        <v>3684.2923164200001</v>
      </c>
      <c r="O146" s="36">
        <v>3688.9065230000001</v>
      </c>
      <c r="P146" s="36">
        <v>3733.1490495000003</v>
      </c>
      <c r="Q146" s="36">
        <v>3748.06279137</v>
      </c>
      <c r="R146" s="36">
        <v>3754.6059658300001</v>
      </c>
      <c r="S146" s="36">
        <v>3756.3749622700002</v>
      </c>
      <c r="T146" s="36">
        <v>3747.8793596800001</v>
      </c>
      <c r="U146" s="36">
        <v>3746.0282031199999</v>
      </c>
      <c r="V146" s="36">
        <v>3705.84337095</v>
      </c>
      <c r="W146" s="36">
        <v>3686.7916969799999</v>
      </c>
      <c r="X146" s="36">
        <v>3735.55366116</v>
      </c>
      <c r="Y146" s="36">
        <v>3775.7315719900002</v>
      </c>
    </row>
    <row r="148" spans="1:25" x14ac:dyDescent="0.2">
      <c r="A148" s="41"/>
      <c r="B148" s="33"/>
    </row>
    <row r="149" spans="1:25" ht="29.25" customHeight="1" x14ac:dyDescent="0.2">
      <c r="A149" s="111" t="s">
        <v>0</v>
      </c>
      <c r="B149" s="136" t="s">
        <v>146</v>
      </c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</row>
    <row r="150" spans="1:25" x14ac:dyDescent="0.2">
      <c r="A150" s="111"/>
      <c r="B150" s="34" t="s">
        <v>74</v>
      </c>
      <c r="C150" s="34" t="s">
        <v>75</v>
      </c>
      <c r="D150" s="34" t="s">
        <v>76</v>
      </c>
      <c r="E150" s="34" t="s">
        <v>77</v>
      </c>
      <c r="F150" s="34" t="s">
        <v>78</v>
      </c>
      <c r="G150" s="34" t="s">
        <v>79</v>
      </c>
      <c r="H150" s="34" t="s">
        <v>80</v>
      </c>
      <c r="I150" s="34" t="s">
        <v>81</v>
      </c>
      <c r="J150" s="34" t="s">
        <v>82</v>
      </c>
      <c r="K150" s="34" t="s">
        <v>83</v>
      </c>
      <c r="L150" s="34" t="s">
        <v>84</v>
      </c>
      <c r="M150" s="34" t="s">
        <v>85</v>
      </c>
      <c r="N150" s="34" t="s">
        <v>86</v>
      </c>
      <c r="O150" s="34" t="s">
        <v>87</v>
      </c>
      <c r="P150" s="34" t="s">
        <v>88</v>
      </c>
      <c r="Q150" s="34" t="s">
        <v>89</v>
      </c>
      <c r="R150" s="34" t="s">
        <v>90</v>
      </c>
      <c r="S150" s="34" t="s">
        <v>91</v>
      </c>
      <c r="T150" s="34" t="s">
        <v>92</v>
      </c>
      <c r="U150" s="34" t="s">
        <v>93</v>
      </c>
      <c r="V150" s="34" t="s">
        <v>94</v>
      </c>
      <c r="W150" s="34" t="s">
        <v>95</v>
      </c>
      <c r="X150" s="34" t="s">
        <v>96</v>
      </c>
      <c r="Y150" s="34" t="s">
        <v>97</v>
      </c>
    </row>
    <row r="151" spans="1:25" x14ac:dyDescent="0.2">
      <c r="A151" s="35">
        <v>1</v>
      </c>
      <c r="B151" s="36">
        <v>245.77284071</v>
      </c>
      <c r="C151" s="36">
        <v>261.52982524999999</v>
      </c>
      <c r="D151" s="36">
        <v>266.69968251</v>
      </c>
      <c r="E151" s="36">
        <v>273.68753542000002</v>
      </c>
      <c r="F151" s="36">
        <v>275.47417999999999</v>
      </c>
      <c r="G151" s="36">
        <v>269.63162256999999</v>
      </c>
      <c r="H151" s="36">
        <v>273.18739123</v>
      </c>
      <c r="I151" s="36">
        <v>258.25582451999998</v>
      </c>
      <c r="J151" s="36">
        <v>243.30814308999999</v>
      </c>
      <c r="K151" s="36">
        <v>235.65174801000001</v>
      </c>
      <c r="L151" s="36">
        <v>236.18847217000001</v>
      </c>
      <c r="M151" s="36">
        <v>235.57108259</v>
      </c>
      <c r="N151" s="36">
        <v>236.06041855999999</v>
      </c>
      <c r="O151" s="36">
        <v>236.10682894999999</v>
      </c>
      <c r="P151" s="36">
        <v>235.53147554</v>
      </c>
      <c r="Q151" s="36">
        <v>231.59244998</v>
      </c>
      <c r="R151" s="36">
        <v>229.64516928</v>
      </c>
      <c r="S151" s="36">
        <v>234.20154294</v>
      </c>
      <c r="T151" s="36">
        <v>236.00774322000001</v>
      </c>
      <c r="U151" s="36">
        <v>235.94035574</v>
      </c>
      <c r="V151" s="36">
        <v>238.43950343</v>
      </c>
      <c r="W151" s="36">
        <v>233.76110775000001</v>
      </c>
      <c r="X151" s="36">
        <v>238.90943598999999</v>
      </c>
      <c r="Y151" s="36">
        <v>227.47858654000001</v>
      </c>
    </row>
    <row r="152" spans="1:25" x14ac:dyDescent="0.2">
      <c r="A152" s="35">
        <v>2</v>
      </c>
      <c r="B152" s="36">
        <v>239.70885994</v>
      </c>
      <c r="C152" s="36">
        <v>248.87443586000001</v>
      </c>
      <c r="D152" s="36">
        <v>256.98246717000001</v>
      </c>
      <c r="E152" s="36">
        <v>259.39528951</v>
      </c>
      <c r="F152" s="36">
        <v>260.20980162000001</v>
      </c>
      <c r="G152" s="36">
        <v>262.19215035000002</v>
      </c>
      <c r="H152" s="36">
        <v>255.65320581</v>
      </c>
      <c r="I152" s="36">
        <v>255.83933500000001</v>
      </c>
      <c r="J152" s="36">
        <v>229.02783733000001</v>
      </c>
      <c r="K152" s="36">
        <v>214.72080044</v>
      </c>
      <c r="L152" s="36">
        <v>205.85462428</v>
      </c>
      <c r="M152" s="36">
        <v>205.26942854999999</v>
      </c>
      <c r="N152" s="36">
        <v>208.534695</v>
      </c>
      <c r="O152" s="36">
        <v>208.31536303999999</v>
      </c>
      <c r="P152" s="36">
        <v>211.15632500000001</v>
      </c>
      <c r="Q152" s="36">
        <v>212.28899612999999</v>
      </c>
      <c r="R152" s="36">
        <v>212.66536543000001</v>
      </c>
      <c r="S152" s="36">
        <v>213.3331397</v>
      </c>
      <c r="T152" s="36">
        <v>212.35255433</v>
      </c>
      <c r="U152" s="36">
        <v>213.52689038</v>
      </c>
      <c r="V152" s="36">
        <v>212.33994926</v>
      </c>
      <c r="W152" s="36">
        <v>208.37193668</v>
      </c>
      <c r="X152" s="36">
        <v>211.70035221000001</v>
      </c>
      <c r="Y152" s="36">
        <v>228.97891464</v>
      </c>
    </row>
    <row r="153" spans="1:25" x14ac:dyDescent="0.2">
      <c r="A153" s="35">
        <v>3</v>
      </c>
      <c r="B153" s="36">
        <v>226.86276720000001</v>
      </c>
      <c r="C153" s="36">
        <v>226.29955375</v>
      </c>
      <c r="D153" s="36">
        <v>236.96413050000001</v>
      </c>
      <c r="E153" s="36">
        <v>239.03423093999999</v>
      </c>
      <c r="F153" s="36">
        <v>240.50829906000001</v>
      </c>
      <c r="G153" s="36">
        <v>239.00301185999999</v>
      </c>
      <c r="H153" s="36">
        <v>232.35633415999999</v>
      </c>
      <c r="I153" s="36">
        <v>249.53300100000001</v>
      </c>
      <c r="J153" s="36">
        <v>237.74803969999999</v>
      </c>
      <c r="K153" s="36">
        <v>222.06238435</v>
      </c>
      <c r="L153" s="36">
        <v>211.42362861000001</v>
      </c>
      <c r="M153" s="36">
        <v>206.39624756000001</v>
      </c>
      <c r="N153" s="36">
        <v>209.08651176000001</v>
      </c>
      <c r="O153" s="36">
        <v>209.65502724000001</v>
      </c>
      <c r="P153" s="36">
        <v>210.75075079999999</v>
      </c>
      <c r="Q153" s="36">
        <v>211.81839005</v>
      </c>
      <c r="R153" s="36">
        <v>214.10719736999999</v>
      </c>
      <c r="S153" s="36">
        <v>212.46554624000001</v>
      </c>
      <c r="T153" s="36">
        <v>210.63924896</v>
      </c>
      <c r="U153" s="36">
        <v>211.11455523000001</v>
      </c>
      <c r="V153" s="36">
        <v>210.74475519999999</v>
      </c>
      <c r="W153" s="36">
        <v>204.12139504000001</v>
      </c>
      <c r="X153" s="36">
        <v>211.92457074000001</v>
      </c>
      <c r="Y153" s="36">
        <v>230.71100418</v>
      </c>
    </row>
    <row r="154" spans="1:25" x14ac:dyDescent="0.2">
      <c r="A154" s="35">
        <v>4</v>
      </c>
      <c r="B154" s="36">
        <v>239.34792401999999</v>
      </c>
      <c r="C154" s="36">
        <v>237.29074585999999</v>
      </c>
      <c r="D154" s="36">
        <v>232.41809759</v>
      </c>
      <c r="E154" s="36">
        <v>240.20923042000001</v>
      </c>
      <c r="F154" s="36">
        <v>239.00733310999999</v>
      </c>
      <c r="G154" s="36">
        <v>239.22119799000001</v>
      </c>
      <c r="H154" s="36">
        <v>242.25379749000001</v>
      </c>
      <c r="I154" s="36">
        <v>251.20279687999999</v>
      </c>
      <c r="J154" s="36">
        <v>240.80314530000001</v>
      </c>
      <c r="K154" s="36">
        <v>237.51400416999999</v>
      </c>
      <c r="L154" s="36">
        <v>235.80763131</v>
      </c>
      <c r="M154" s="36">
        <v>229.23548384</v>
      </c>
      <c r="N154" s="36">
        <v>230.52772103999999</v>
      </c>
      <c r="O154" s="36">
        <v>190.69814633999999</v>
      </c>
      <c r="P154" s="36">
        <v>165.50959750000001</v>
      </c>
      <c r="Q154" s="36">
        <v>167.0065835</v>
      </c>
      <c r="R154" s="36">
        <v>168.09211390999999</v>
      </c>
      <c r="S154" s="36">
        <v>180.11919424999999</v>
      </c>
      <c r="T154" s="36">
        <v>199.87754285</v>
      </c>
      <c r="U154" s="36">
        <v>215.66132754</v>
      </c>
      <c r="V154" s="36">
        <v>233.45224214999999</v>
      </c>
      <c r="W154" s="36">
        <v>237.81270036000001</v>
      </c>
      <c r="X154" s="36">
        <v>247.83709690000001</v>
      </c>
      <c r="Y154" s="36">
        <v>274.36311905000002</v>
      </c>
    </row>
    <row r="155" spans="1:25" x14ac:dyDescent="0.2">
      <c r="A155" s="35">
        <v>5</v>
      </c>
      <c r="B155" s="36">
        <v>279.27942293000001</v>
      </c>
      <c r="C155" s="36">
        <v>278.45809407000002</v>
      </c>
      <c r="D155" s="36">
        <v>292.44466819000002</v>
      </c>
      <c r="E155" s="36">
        <v>298.05346258999998</v>
      </c>
      <c r="F155" s="36">
        <v>301.06500958999999</v>
      </c>
      <c r="G155" s="36">
        <v>285.27293918999999</v>
      </c>
      <c r="H155" s="36">
        <v>252.19231624</v>
      </c>
      <c r="I155" s="36">
        <v>243.90385918000001</v>
      </c>
      <c r="J155" s="36">
        <v>236.16746388000001</v>
      </c>
      <c r="K155" s="36">
        <v>233.3317639</v>
      </c>
      <c r="L155" s="36">
        <v>223.23173872999999</v>
      </c>
      <c r="M155" s="36">
        <v>218.79683516</v>
      </c>
      <c r="N155" s="36">
        <v>220.60054964</v>
      </c>
      <c r="O155" s="36">
        <v>220.51044203000001</v>
      </c>
      <c r="P155" s="36">
        <v>223.81547067</v>
      </c>
      <c r="Q155" s="36">
        <v>225.29387198000001</v>
      </c>
      <c r="R155" s="36">
        <v>225.48604279</v>
      </c>
      <c r="S155" s="36">
        <v>228.59484660999999</v>
      </c>
      <c r="T155" s="36">
        <v>228.01613230000001</v>
      </c>
      <c r="U155" s="36">
        <v>230.35696074000001</v>
      </c>
      <c r="V155" s="36">
        <v>230.37434827000001</v>
      </c>
      <c r="W155" s="36">
        <v>224.46035957000001</v>
      </c>
      <c r="X155" s="36">
        <v>231.66754183</v>
      </c>
      <c r="Y155" s="36">
        <v>248.18572359999999</v>
      </c>
    </row>
    <row r="156" spans="1:25" x14ac:dyDescent="0.2">
      <c r="A156" s="35">
        <v>6</v>
      </c>
      <c r="B156" s="36">
        <v>267.35743550000001</v>
      </c>
      <c r="C156" s="36">
        <v>281.76008177</v>
      </c>
      <c r="D156" s="36">
        <v>295.60522208999998</v>
      </c>
      <c r="E156" s="36">
        <v>299.88215599</v>
      </c>
      <c r="F156" s="36">
        <v>302.02349824999999</v>
      </c>
      <c r="G156" s="36">
        <v>299.36068031999997</v>
      </c>
      <c r="H156" s="36">
        <v>283.41466319</v>
      </c>
      <c r="I156" s="36">
        <v>263.66585516999999</v>
      </c>
      <c r="J156" s="36">
        <v>247.93999467</v>
      </c>
      <c r="K156" s="36">
        <v>239.41551275</v>
      </c>
      <c r="L156" s="36">
        <v>230.02538577000001</v>
      </c>
      <c r="M156" s="36">
        <v>227.60128710000001</v>
      </c>
      <c r="N156" s="36">
        <v>228.42130521999999</v>
      </c>
      <c r="O156" s="36">
        <v>224.42063469999999</v>
      </c>
      <c r="P156" s="36">
        <v>225.77550805000001</v>
      </c>
      <c r="Q156" s="36">
        <v>230.11073626000001</v>
      </c>
      <c r="R156" s="36">
        <v>230.81147827000001</v>
      </c>
      <c r="S156" s="36">
        <v>231.89901463000001</v>
      </c>
      <c r="T156" s="36">
        <v>233.49353828</v>
      </c>
      <c r="U156" s="36">
        <v>234.88596523000001</v>
      </c>
      <c r="V156" s="36">
        <v>234.65581886000001</v>
      </c>
      <c r="W156" s="36">
        <v>229.71387433000001</v>
      </c>
      <c r="X156" s="36">
        <v>235.41322875</v>
      </c>
      <c r="Y156" s="36">
        <v>250.20311726</v>
      </c>
    </row>
    <row r="157" spans="1:25" x14ac:dyDescent="0.2">
      <c r="A157" s="35">
        <v>7</v>
      </c>
      <c r="B157" s="36">
        <v>249.93268850000001</v>
      </c>
      <c r="C157" s="36">
        <v>260.95016728000002</v>
      </c>
      <c r="D157" s="36">
        <v>256.30694527000003</v>
      </c>
      <c r="E157" s="36">
        <v>255.79764845</v>
      </c>
      <c r="F157" s="36">
        <v>255.66720362000001</v>
      </c>
      <c r="G157" s="36">
        <v>257.59650346000001</v>
      </c>
      <c r="H157" s="36">
        <v>264.60056436999997</v>
      </c>
      <c r="I157" s="36">
        <v>254.05628655999999</v>
      </c>
      <c r="J157" s="36">
        <v>233.79716565000001</v>
      </c>
      <c r="K157" s="36">
        <v>230.47187328000001</v>
      </c>
      <c r="L157" s="36">
        <v>227.86697423000001</v>
      </c>
      <c r="M157" s="36">
        <v>226.7599007</v>
      </c>
      <c r="N157" s="36">
        <v>227.85164716</v>
      </c>
      <c r="O157" s="36">
        <v>224.39851942000001</v>
      </c>
      <c r="P157" s="36">
        <v>226.33316192000001</v>
      </c>
      <c r="Q157" s="36">
        <v>230.76334066000001</v>
      </c>
      <c r="R157" s="36">
        <v>229.26351808000001</v>
      </c>
      <c r="S157" s="36">
        <v>226.87285879999999</v>
      </c>
      <c r="T157" s="36">
        <v>228.22254695999999</v>
      </c>
      <c r="U157" s="36">
        <v>229.98145786000001</v>
      </c>
      <c r="V157" s="36">
        <v>231.75412788</v>
      </c>
      <c r="W157" s="36">
        <v>226.08012307999999</v>
      </c>
      <c r="X157" s="36">
        <v>229.99509114</v>
      </c>
      <c r="Y157" s="36">
        <v>242.26670655999999</v>
      </c>
    </row>
    <row r="158" spans="1:25" x14ac:dyDescent="0.2">
      <c r="A158" s="35">
        <v>8</v>
      </c>
      <c r="B158" s="36">
        <v>225.91536024999999</v>
      </c>
      <c r="C158" s="36">
        <v>239.64089987</v>
      </c>
      <c r="D158" s="36">
        <v>245.96650600999999</v>
      </c>
      <c r="E158" s="36">
        <v>257.53063701000002</v>
      </c>
      <c r="F158" s="36">
        <v>258.80618943000002</v>
      </c>
      <c r="G158" s="36">
        <v>258.46684964999997</v>
      </c>
      <c r="H158" s="36">
        <v>246.86187140000001</v>
      </c>
      <c r="I158" s="36">
        <v>233.87342029999999</v>
      </c>
      <c r="J158" s="36">
        <v>235.48248272000001</v>
      </c>
      <c r="K158" s="36">
        <v>219.39978936</v>
      </c>
      <c r="L158" s="36">
        <v>218.00832912000001</v>
      </c>
      <c r="M158" s="36">
        <v>211.13069419999999</v>
      </c>
      <c r="N158" s="36">
        <v>206.08392366999999</v>
      </c>
      <c r="O158" s="36">
        <v>207.53698602</v>
      </c>
      <c r="P158" s="36">
        <v>209.23128663</v>
      </c>
      <c r="Q158" s="36">
        <v>207.07539697000001</v>
      </c>
      <c r="R158" s="36">
        <v>211.14496731</v>
      </c>
      <c r="S158" s="36">
        <v>214.18329087999999</v>
      </c>
      <c r="T158" s="36">
        <v>216.82650615</v>
      </c>
      <c r="U158" s="36">
        <v>218.03822987999999</v>
      </c>
      <c r="V158" s="36">
        <v>213.4590843</v>
      </c>
      <c r="W158" s="36">
        <v>217.77216193999999</v>
      </c>
      <c r="X158" s="36">
        <v>224.80067586000001</v>
      </c>
      <c r="Y158" s="36">
        <v>235.52037096000001</v>
      </c>
    </row>
    <row r="159" spans="1:25" x14ac:dyDescent="0.2">
      <c r="A159" s="35">
        <v>9</v>
      </c>
      <c r="B159" s="36">
        <v>245.08509763000001</v>
      </c>
      <c r="C159" s="36">
        <v>253.17879013000001</v>
      </c>
      <c r="D159" s="36">
        <v>252.04537540000001</v>
      </c>
      <c r="E159" s="36">
        <v>251.14433328999999</v>
      </c>
      <c r="F159" s="36">
        <v>277.67408748999998</v>
      </c>
      <c r="G159" s="36">
        <v>249.79101804999999</v>
      </c>
      <c r="H159" s="36">
        <v>255.11050370000001</v>
      </c>
      <c r="I159" s="36">
        <v>263.25999337000002</v>
      </c>
      <c r="J159" s="36">
        <v>238.28009161</v>
      </c>
      <c r="K159" s="36">
        <v>207.28862382</v>
      </c>
      <c r="L159" s="36">
        <v>206.26190763</v>
      </c>
      <c r="M159" s="36">
        <v>204.15695006999999</v>
      </c>
      <c r="N159" s="36">
        <v>202.95985815</v>
      </c>
      <c r="O159" s="36">
        <v>203.02628222000001</v>
      </c>
      <c r="P159" s="36">
        <v>201.30208135000001</v>
      </c>
      <c r="Q159" s="36">
        <v>201.35808696999999</v>
      </c>
      <c r="R159" s="36">
        <v>202.45817622999999</v>
      </c>
      <c r="S159" s="36">
        <v>206.33801352</v>
      </c>
      <c r="T159" s="36">
        <v>209.11542093</v>
      </c>
      <c r="U159" s="36">
        <v>206.17781119</v>
      </c>
      <c r="V159" s="36">
        <v>206.19632694000001</v>
      </c>
      <c r="W159" s="36">
        <v>170.28200491999999</v>
      </c>
      <c r="X159" s="36">
        <v>179.5711397</v>
      </c>
      <c r="Y159" s="36">
        <v>204.19561064999999</v>
      </c>
    </row>
    <row r="160" spans="1:25" x14ac:dyDescent="0.2">
      <c r="A160" s="35">
        <v>10</v>
      </c>
      <c r="B160" s="36">
        <v>226.94035312</v>
      </c>
      <c r="C160" s="36">
        <v>233.68991298</v>
      </c>
      <c r="D160" s="36">
        <v>234.10256117</v>
      </c>
      <c r="E160" s="36">
        <v>237.79605574000001</v>
      </c>
      <c r="F160" s="36">
        <v>239.35091193</v>
      </c>
      <c r="G160" s="36">
        <v>236.22383478</v>
      </c>
      <c r="H160" s="36">
        <v>235.6398374</v>
      </c>
      <c r="I160" s="36">
        <v>241.62016896</v>
      </c>
      <c r="J160" s="36">
        <v>239.36681207999999</v>
      </c>
      <c r="K160" s="36">
        <v>221.20788795000001</v>
      </c>
      <c r="L160" s="36">
        <v>211.00278700000001</v>
      </c>
      <c r="M160" s="36">
        <v>206.89834690999999</v>
      </c>
      <c r="N160" s="36">
        <v>207.04188514000001</v>
      </c>
      <c r="O160" s="36">
        <v>208.51978165</v>
      </c>
      <c r="P160" s="36">
        <v>209.51074084000001</v>
      </c>
      <c r="Q160" s="36">
        <v>210.82142927999999</v>
      </c>
      <c r="R160" s="36">
        <v>213.41563640999999</v>
      </c>
      <c r="S160" s="36">
        <v>212.47628721000001</v>
      </c>
      <c r="T160" s="36">
        <v>213.60035257000001</v>
      </c>
      <c r="U160" s="36">
        <v>212.90282822</v>
      </c>
      <c r="V160" s="36">
        <v>212.02318572999999</v>
      </c>
      <c r="W160" s="36">
        <v>210.48385604000001</v>
      </c>
      <c r="X160" s="36">
        <v>217.40562617000001</v>
      </c>
      <c r="Y160" s="36">
        <v>231.11859152</v>
      </c>
    </row>
    <row r="161" spans="1:25" x14ac:dyDescent="0.2">
      <c r="A161" s="35">
        <v>11</v>
      </c>
      <c r="B161" s="36">
        <v>214.20859021000001</v>
      </c>
      <c r="C161" s="36">
        <v>226.16710408</v>
      </c>
      <c r="D161" s="36">
        <v>242.69740626000001</v>
      </c>
      <c r="E161" s="36">
        <v>245.90913046</v>
      </c>
      <c r="F161" s="36">
        <v>243.42498684</v>
      </c>
      <c r="G161" s="36">
        <v>231.96992349999999</v>
      </c>
      <c r="H161" s="36">
        <v>239.20533259000001</v>
      </c>
      <c r="I161" s="36">
        <v>238.97783329999999</v>
      </c>
      <c r="J161" s="36">
        <v>215.96979390000001</v>
      </c>
      <c r="K161" s="36">
        <v>210.92091255</v>
      </c>
      <c r="L161" s="36">
        <v>209.35350851999999</v>
      </c>
      <c r="M161" s="36">
        <v>210.53029586</v>
      </c>
      <c r="N161" s="36">
        <v>209.4262238</v>
      </c>
      <c r="O161" s="36">
        <v>207.94552157000001</v>
      </c>
      <c r="P161" s="36">
        <v>205.49852551000001</v>
      </c>
      <c r="Q161" s="36">
        <v>205.11813219999999</v>
      </c>
      <c r="R161" s="36">
        <v>203.28382827999999</v>
      </c>
      <c r="S161" s="36">
        <v>203.84505247999999</v>
      </c>
      <c r="T161" s="36">
        <v>203.31302092999999</v>
      </c>
      <c r="U161" s="36">
        <v>202.41558892</v>
      </c>
      <c r="V161" s="36">
        <v>201.11278971999999</v>
      </c>
      <c r="W161" s="36">
        <v>202.82911619999999</v>
      </c>
      <c r="X161" s="36">
        <v>203.04509152</v>
      </c>
      <c r="Y161" s="36">
        <v>216.74950509999999</v>
      </c>
    </row>
    <row r="162" spans="1:25" x14ac:dyDescent="0.2">
      <c r="A162" s="35">
        <v>12</v>
      </c>
      <c r="B162" s="36">
        <v>210.80065755000001</v>
      </c>
      <c r="C162" s="36">
        <v>221.12572193</v>
      </c>
      <c r="D162" s="36">
        <v>224.33774686999999</v>
      </c>
      <c r="E162" s="36">
        <v>226.18787381000001</v>
      </c>
      <c r="F162" s="36">
        <v>226.59445324999999</v>
      </c>
      <c r="G162" s="36">
        <v>222.18467136000001</v>
      </c>
      <c r="H162" s="36">
        <v>214.1965793</v>
      </c>
      <c r="I162" s="36">
        <v>220.18637444999999</v>
      </c>
      <c r="J162" s="36">
        <v>244.44085688000001</v>
      </c>
      <c r="K162" s="36">
        <v>240.78103293000001</v>
      </c>
      <c r="L162" s="36">
        <v>235.84176285000001</v>
      </c>
      <c r="M162" s="36">
        <v>194.14819027999999</v>
      </c>
      <c r="N162" s="36">
        <v>192.74200680000001</v>
      </c>
      <c r="O162" s="36">
        <v>195.70599073</v>
      </c>
      <c r="P162" s="36">
        <v>194.22822755000001</v>
      </c>
      <c r="Q162" s="36">
        <v>195.59429030999999</v>
      </c>
      <c r="R162" s="36">
        <v>194.08936556</v>
      </c>
      <c r="S162" s="36">
        <v>193.06261079000001</v>
      </c>
      <c r="T162" s="36">
        <v>191.90481156000001</v>
      </c>
      <c r="U162" s="36">
        <v>188.73114669</v>
      </c>
      <c r="V162" s="36">
        <v>188.26956909</v>
      </c>
      <c r="W162" s="36">
        <v>186.76782195000001</v>
      </c>
      <c r="X162" s="36">
        <v>190.54707209</v>
      </c>
      <c r="Y162" s="36">
        <v>220.11586376</v>
      </c>
    </row>
    <row r="163" spans="1:25" x14ac:dyDescent="0.2">
      <c r="A163" s="35">
        <v>13</v>
      </c>
      <c r="B163" s="36">
        <v>209.11224480999999</v>
      </c>
      <c r="C163" s="36">
        <v>228.54796336999999</v>
      </c>
      <c r="D163" s="36">
        <v>231.89499129999999</v>
      </c>
      <c r="E163" s="36">
        <v>229.43110571</v>
      </c>
      <c r="F163" s="36">
        <v>237.71733784</v>
      </c>
      <c r="G163" s="36">
        <v>239.74758123000001</v>
      </c>
      <c r="H163" s="36">
        <v>234.24906970999999</v>
      </c>
      <c r="I163" s="36">
        <v>230.39237729000001</v>
      </c>
      <c r="J163" s="36">
        <v>220.88410676000001</v>
      </c>
      <c r="K163" s="36">
        <v>205.16379653000001</v>
      </c>
      <c r="L163" s="36">
        <v>202.63770621</v>
      </c>
      <c r="M163" s="36">
        <v>204.61580339</v>
      </c>
      <c r="N163" s="36">
        <v>200.80811009000001</v>
      </c>
      <c r="O163" s="36">
        <v>200.18286674999999</v>
      </c>
      <c r="P163" s="36">
        <v>200.57792617999999</v>
      </c>
      <c r="Q163" s="36">
        <v>200.98586463000001</v>
      </c>
      <c r="R163" s="36">
        <v>201.03565567999999</v>
      </c>
      <c r="S163" s="36">
        <v>201.39071153</v>
      </c>
      <c r="T163" s="36">
        <v>200.35207616</v>
      </c>
      <c r="U163" s="36">
        <v>200.93147508999999</v>
      </c>
      <c r="V163" s="36">
        <v>202.37571431000001</v>
      </c>
      <c r="W163" s="36">
        <v>201.14202456999999</v>
      </c>
      <c r="X163" s="36">
        <v>206.11307685</v>
      </c>
      <c r="Y163" s="36">
        <v>222.4814806</v>
      </c>
    </row>
    <row r="164" spans="1:25" x14ac:dyDescent="0.2">
      <c r="A164" s="35">
        <v>14</v>
      </c>
      <c r="B164" s="36">
        <v>238.84303699</v>
      </c>
      <c r="C164" s="36">
        <v>245.68196268</v>
      </c>
      <c r="D164" s="36">
        <v>250.09482980000001</v>
      </c>
      <c r="E164" s="36">
        <v>252.96499958000001</v>
      </c>
      <c r="F164" s="36">
        <v>255.33768626</v>
      </c>
      <c r="G164" s="36">
        <v>250.59480822</v>
      </c>
      <c r="H164" s="36">
        <v>241.55385953000001</v>
      </c>
      <c r="I164" s="36">
        <v>230.29806848000001</v>
      </c>
      <c r="J164" s="36">
        <v>212.33695144000001</v>
      </c>
      <c r="K164" s="36">
        <v>204.24481169000001</v>
      </c>
      <c r="L164" s="36">
        <v>202.0304702</v>
      </c>
      <c r="M164" s="36">
        <v>201.40222745</v>
      </c>
      <c r="N164" s="36">
        <v>201.12081932999999</v>
      </c>
      <c r="O164" s="36">
        <v>203.14205673999999</v>
      </c>
      <c r="P164" s="36">
        <v>204.50233671999999</v>
      </c>
      <c r="Q164" s="36">
        <v>204.12581994000001</v>
      </c>
      <c r="R164" s="36">
        <v>201.60090930999999</v>
      </c>
      <c r="S164" s="36">
        <v>200.75726871000001</v>
      </c>
      <c r="T164" s="36">
        <v>199.39313994</v>
      </c>
      <c r="U164" s="36">
        <v>199.46126720000001</v>
      </c>
      <c r="V164" s="36">
        <v>200.76174043</v>
      </c>
      <c r="W164" s="36">
        <v>201.27489503999999</v>
      </c>
      <c r="X164" s="36">
        <v>200.6956898</v>
      </c>
      <c r="Y164" s="36">
        <v>210.29304495</v>
      </c>
    </row>
    <row r="165" spans="1:25" x14ac:dyDescent="0.2">
      <c r="A165" s="35">
        <v>15</v>
      </c>
      <c r="B165" s="36">
        <v>239.18909478</v>
      </c>
      <c r="C165" s="36">
        <v>247.87473421000001</v>
      </c>
      <c r="D165" s="36">
        <v>249.74359480999999</v>
      </c>
      <c r="E165" s="36">
        <v>252.0584944</v>
      </c>
      <c r="F165" s="36">
        <v>265.66995795999998</v>
      </c>
      <c r="G165" s="36">
        <v>247.81547083000001</v>
      </c>
      <c r="H165" s="36">
        <v>236.36262769999999</v>
      </c>
      <c r="I165" s="36">
        <v>236.43906233999999</v>
      </c>
      <c r="J165" s="36">
        <v>226.17794298000001</v>
      </c>
      <c r="K165" s="36">
        <v>212.52734522</v>
      </c>
      <c r="L165" s="36">
        <v>210.353645</v>
      </c>
      <c r="M165" s="36">
        <v>211.75318951</v>
      </c>
      <c r="N165" s="36">
        <v>207.84408465999999</v>
      </c>
      <c r="O165" s="36">
        <v>208.26464799999999</v>
      </c>
      <c r="P165" s="36">
        <v>207.69485587</v>
      </c>
      <c r="Q165" s="36">
        <v>206.10910519999999</v>
      </c>
      <c r="R165" s="36">
        <v>205.42009447999999</v>
      </c>
      <c r="S165" s="36">
        <v>201.63052144</v>
      </c>
      <c r="T165" s="36">
        <v>200.44838365000001</v>
      </c>
      <c r="U165" s="36">
        <v>202.88342516</v>
      </c>
      <c r="V165" s="36">
        <v>203.42189615999999</v>
      </c>
      <c r="W165" s="36">
        <v>207.96781490000001</v>
      </c>
      <c r="X165" s="36">
        <v>206.60076199</v>
      </c>
      <c r="Y165" s="36">
        <v>222.12347896</v>
      </c>
    </row>
    <row r="166" spans="1:25" x14ac:dyDescent="0.2">
      <c r="A166" s="35">
        <v>16</v>
      </c>
      <c r="B166" s="36">
        <v>225.92470007</v>
      </c>
      <c r="C166" s="36">
        <v>236.56896702</v>
      </c>
      <c r="D166" s="36">
        <v>245.09200716000001</v>
      </c>
      <c r="E166" s="36">
        <v>242.99232459000001</v>
      </c>
      <c r="F166" s="36">
        <v>245.71832130000001</v>
      </c>
      <c r="G166" s="36">
        <v>243.46097205000001</v>
      </c>
      <c r="H166" s="36">
        <v>235.77716097999999</v>
      </c>
      <c r="I166" s="36">
        <v>226.09087590999999</v>
      </c>
      <c r="J166" s="36">
        <v>209.89418728999999</v>
      </c>
      <c r="K166" s="36">
        <v>201.0279099</v>
      </c>
      <c r="L166" s="36">
        <v>192.33870026</v>
      </c>
      <c r="M166" s="36">
        <v>188.96329564999999</v>
      </c>
      <c r="N166" s="36">
        <v>189.61082752999999</v>
      </c>
      <c r="O166" s="36">
        <v>184.32564667</v>
      </c>
      <c r="P166" s="36">
        <v>187.69641805000001</v>
      </c>
      <c r="Q166" s="36">
        <v>190.18672294000001</v>
      </c>
      <c r="R166" s="36">
        <v>191.37597091000001</v>
      </c>
      <c r="S166" s="36">
        <v>190.97464232999999</v>
      </c>
      <c r="T166" s="36">
        <v>191.48062734999999</v>
      </c>
      <c r="U166" s="36">
        <v>192.93851512000001</v>
      </c>
      <c r="V166" s="36">
        <v>192.70671712999999</v>
      </c>
      <c r="W166" s="36">
        <v>190.01209243</v>
      </c>
      <c r="X166" s="36">
        <v>197.91276056000001</v>
      </c>
      <c r="Y166" s="36">
        <v>203.22034253999999</v>
      </c>
    </row>
    <row r="167" spans="1:25" x14ac:dyDescent="0.2">
      <c r="A167" s="35">
        <v>17</v>
      </c>
      <c r="B167" s="36">
        <v>247.74948333</v>
      </c>
      <c r="C167" s="36">
        <v>248.39417093</v>
      </c>
      <c r="D167" s="36">
        <v>255.06109069999999</v>
      </c>
      <c r="E167" s="36">
        <v>266.87483114000003</v>
      </c>
      <c r="F167" s="36">
        <v>262.75283225999999</v>
      </c>
      <c r="G167" s="36">
        <v>261.05646216999997</v>
      </c>
      <c r="H167" s="36">
        <v>251.45531771</v>
      </c>
      <c r="I167" s="36">
        <v>239.47186988999999</v>
      </c>
      <c r="J167" s="36">
        <v>220.90012350999999</v>
      </c>
      <c r="K167" s="36">
        <v>208.2479802</v>
      </c>
      <c r="L167" s="36">
        <v>202.55966945</v>
      </c>
      <c r="M167" s="36">
        <v>198.66814337</v>
      </c>
      <c r="N167" s="36">
        <v>204.38316551</v>
      </c>
      <c r="O167" s="36">
        <v>207.40005815000001</v>
      </c>
      <c r="P167" s="36">
        <v>210.20367444999999</v>
      </c>
      <c r="Q167" s="36">
        <v>212.92865849</v>
      </c>
      <c r="R167" s="36">
        <v>213.28774184</v>
      </c>
      <c r="S167" s="36">
        <v>213.01159049</v>
      </c>
      <c r="T167" s="36">
        <v>210.71729841999999</v>
      </c>
      <c r="U167" s="36">
        <v>210.65467866</v>
      </c>
      <c r="V167" s="36">
        <v>205.31155003000001</v>
      </c>
      <c r="W167" s="36">
        <v>208.80836131000001</v>
      </c>
      <c r="X167" s="36">
        <v>224.81131424</v>
      </c>
      <c r="Y167" s="36">
        <v>238.57684247</v>
      </c>
    </row>
    <row r="168" spans="1:25" x14ac:dyDescent="0.2">
      <c r="A168" s="35">
        <v>18</v>
      </c>
      <c r="B168" s="36">
        <v>242.44715754000001</v>
      </c>
      <c r="C168" s="36">
        <v>246.31855444000001</v>
      </c>
      <c r="D168" s="36">
        <v>257.72448093999998</v>
      </c>
      <c r="E168" s="36">
        <v>266.09066243000001</v>
      </c>
      <c r="F168" s="36">
        <v>267.38792405999999</v>
      </c>
      <c r="G168" s="36">
        <v>264.08924539999998</v>
      </c>
      <c r="H168" s="36">
        <v>249.13667258999999</v>
      </c>
      <c r="I168" s="36">
        <v>228.66432153</v>
      </c>
      <c r="J168" s="36">
        <v>210.16587053999999</v>
      </c>
      <c r="K168" s="36">
        <v>208.80219212</v>
      </c>
      <c r="L168" s="36">
        <v>209.93522326999999</v>
      </c>
      <c r="M168" s="36">
        <v>216.66739906000001</v>
      </c>
      <c r="N168" s="36">
        <v>216.44083728000001</v>
      </c>
      <c r="O168" s="36">
        <v>219.04826564000001</v>
      </c>
      <c r="P168" s="36">
        <v>217.68810103000001</v>
      </c>
      <c r="Q168" s="36">
        <v>216.67505338000001</v>
      </c>
      <c r="R168" s="36">
        <v>212.39112392000001</v>
      </c>
      <c r="S168" s="36">
        <v>207.66965526999999</v>
      </c>
      <c r="T168" s="36">
        <v>207.51407280000001</v>
      </c>
      <c r="U168" s="36">
        <v>206.58594815000001</v>
      </c>
      <c r="V168" s="36">
        <v>206.82468768000001</v>
      </c>
      <c r="W168" s="36">
        <v>207.99948090000001</v>
      </c>
      <c r="X168" s="36">
        <v>202.63440021</v>
      </c>
      <c r="Y168" s="36">
        <v>218.92659560999999</v>
      </c>
    </row>
    <row r="169" spans="1:25" x14ac:dyDescent="0.2">
      <c r="A169" s="35">
        <v>19</v>
      </c>
      <c r="B169" s="36">
        <v>235.36091815</v>
      </c>
      <c r="C169" s="36">
        <v>245.09790502999999</v>
      </c>
      <c r="D169" s="36">
        <v>252.27692246999999</v>
      </c>
      <c r="E169" s="36">
        <v>255.07215332999999</v>
      </c>
      <c r="F169" s="36">
        <v>256.73790980000001</v>
      </c>
      <c r="G169" s="36">
        <v>251.76008879</v>
      </c>
      <c r="H169" s="36">
        <v>234.48680640000001</v>
      </c>
      <c r="I169" s="36">
        <v>219.08268192</v>
      </c>
      <c r="J169" s="36">
        <v>207.65938649</v>
      </c>
      <c r="K169" s="36">
        <v>200.11381126000001</v>
      </c>
      <c r="L169" s="36">
        <v>203.42160005</v>
      </c>
      <c r="M169" s="36">
        <v>201.26196007999999</v>
      </c>
      <c r="N169" s="36">
        <v>197.42796953999999</v>
      </c>
      <c r="O169" s="36">
        <v>200.44913926999999</v>
      </c>
      <c r="P169" s="36">
        <v>200.31207176000001</v>
      </c>
      <c r="Q169" s="36">
        <v>201.53593011999999</v>
      </c>
      <c r="R169" s="36">
        <v>200.09203171999999</v>
      </c>
      <c r="S169" s="36">
        <v>201.68196929999999</v>
      </c>
      <c r="T169" s="36">
        <v>200.30785395000001</v>
      </c>
      <c r="U169" s="36">
        <v>198.94975579999999</v>
      </c>
      <c r="V169" s="36">
        <v>198.74465717000001</v>
      </c>
      <c r="W169" s="36">
        <v>204.47712017000001</v>
      </c>
      <c r="X169" s="36">
        <v>198.33427320999999</v>
      </c>
      <c r="Y169" s="36">
        <v>208.92878726000001</v>
      </c>
    </row>
    <row r="170" spans="1:25" x14ac:dyDescent="0.2">
      <c r="A170" s="35">
        <v>20</v>
      </c>
      <c r="B170" s="36">
        <v>238.15696976000001</v>
      </c>
      <c r="C170" s="36">
        <v>250.02860125999999</v>
      </c>
      <c r="D170" s="36">
        <v>266.19226623999998</v>
      </c>
      <c r="E170" s="36">
        <v>264.45517045000003</v>
      </c>
      <c r="F170" s="36">
        <v>264.17075922999999</v>
      </c>
      <c r="G170" s="36">
        <v>258.39936736999999</v>
      </c>
      <c r="H170" s="36">
        <v>241.79228377999999</v>
      </c>
      <c r="I170" s="36">
        <v>231.82369750999999</v>
      </c>
      <c r="J170" s="36">
        <v>222.67734186000001</v>
      </c>
      <c r="K170" s="36">
        <v>213.10219078</v>
      </c>
      <c r="L170" s="36">
        <v>215.13736922000001</v>
      </c>
      <c r="M170" s="36">
        <v>215.95276257</v>
      </c>
      <c r="N170" s="36">
        <v>215.34470819000001</v>
      </c>
      <c r="O170" s="36">
        <v>217.66083961999999</v>
      </c>
      <c r="P170" s="36">
        <v>218.38267723000001</v>
      </c>
      <c r="Q170" s="36">
        <v>217.12686767</v>
      </c>
      <c r="R170" s="36">
        <v>221.28904736000001</v>
      </c>
      <c r="S170" s="36">
        <v>219.2974413</v>
      </c>
      <c r="T170" s="36">
        <v>218.05762688999999</v>
      </c>
      <c r="U170" s="36">
        <v>214.93895760000001</v>
      </c>
      <c r="V170" s="36">
        <v>213.16772429</v>
      </c>
      <c r="W170" s="36">
        <v>217.79619002000001</v>
      </c>
      <c r="X170" s="36">
        <v>219.55206297999999</v>
      </c>
      <c r="Y170" s="36">
        <v>233.88338543</v>
      </c>
    </row>
    <row r="171" spans="1:25" x14ac:dyDescent="0.2">
      <c r="A171" s="35">
        <v>21</v>
      </c>
      <c r="B171" s="36">
        <v>242.0234442</v>
      </c>
      <c r="C171" s="36">
        <v>243.52015320999999</v>
      </c>
      <c r="D171" s="36">
        <v>251.16074261</v>
      </c>
      <c r="E171" s="36">
        <v>259.84961578999997</v>
      </c>
      <c r="F171" s="36">
        <v>262.87459044000002</v>
      </c>
      <c r="G171" s="36">
        <v>257.11062333000001</v>
      </c>
      <c r="H171" s="36">
        <v>241.14396803</v>
      </c>
      <c r="I171" s="36">
        <v>227.30826640000001</v>
      </c>
      <c r="J171" s="36">
        <v>198.86974268</v>
      </c>
      <c r="K171" s="36">
        <v>214.31728991</v>
      </c>
      <c r="L171" s="36">
        <v>213.26246724000001</v>
      </c>
      <c r="M171" s="36">
        <v>210.81423949000001</v>
      </c>
      <c r="N171" s="36">
        <v>206.26229468</v>
      </c>
      <c r="O171" s="36">
        <v>212.04771428000001</v>
      </c>
      <c r="P171" s="36">
        <v>209.03323341000001</v>
      </c>
      <c r="Q171" s="36">
        <v>206.46945475000001</v>
      </c>
      <c r="R171" s="36">
        <v>209.13123517</v>
      </c>
      <c r="S171" s="36">
        <v>207.69716163000001</v>
      </c>
      <c r="T171" s="36">
        <v>207.87637703999999</v>
      </c>
      <c r="U171" s="36">
        <v>210.53230851999999</v>
      </c>
      <c r="V171" s="36">
        <v>203.86166265</v>
      </c>
      <c r="W171" s="36">
        <v>204.87489979</v>
      </c>
      <c r="X171" s="36">
        <v>219.77540382000001</v>
      </c>
      <c r="Y171" s="36">
        <v>235.50859094</v>
      </c>
    </row>
    <row r="172" spans="1:25" x14ac:dyDescent="0.2">
      <c r="A172" s="35">
        <v>22</v>
      </c>
      <c r="B172" s="36">
        <v>233.33599081</v>
      </c>
      <c r="C172" s="36">
        <v>249.35474805999999</v>
      </c>
      <c r="D172" s="36">
        <v>256.92101245999999</v>
      </c>
      <c r="E172" s="36">
        <v>269.34159273</v>
      </c>
      <c r="F172" s="36">
        <v>273.01388938000002</v>
      </c>
      <c r="G172" s="36">
        <v>269.89467640999999</v>
      </c>
      <c r="H172" s="36">
        <v>249.93155869</v>
      </c>
      <c r="I172" s="36">
        <v>228.71693191</v>
      </c>
      <c r="J172" s="36">
        <v>212.02029192000001</v>
      </c>
      <c r="K172" s="36">
        <v>206.17237981</v>
      </c>
      <c r="L172" s="36">
        <v>200.90340581000001</v>
      </c>
      <c r="M172" s="36">
        <v>199.67847617000001</v>
      </c>
      <c r="N172" s="36">
        <v>196.46554671999999</v>
      </c>
      <c r="O172" s="36">
        <v>199.08493716999999</v>
      </c>
      <c r="P172" s="36">
        <v>198.75357255</v>
      </c>
      <c r="Q172" s="36">
        <v>196.99429427000001</v>
      </c>
      <c r="R172" s="36">
        <v>197.9453054</v>
      </c>
      <c r="S172" s="36">
        <v>199.11428617000001</v>
      </c>
      <c r="T172" s="36">
        <v>200.81904025</v>
      </c>
      <c r="U172" s="36">
        <v>200.80159707000001</v>
      </c>
      <c r="V172" s="36">
        <v>200.03177829000001</v>
      </c>
      <c r="W172" s="36">
        <v>199.94989884</v>
      </c>
      <c r="X172" s="36">
        <v>240.08080253</v>
      </c>
      <c r="Y172" s="36">
        <v>234.84753000000001</v>
      </c>
    </row>
    <row r="173" spans="1:25" x14ac:dyDescent="0.2">
      <c r="A173" s="35">
        <v>23</v>
      </c>
      <c r="B173" s="36">
        <v>251.13394923000001</v>
      </c>
      <c r="C173" s="36">
        <v>266.95258822</v>
      </c>
      <c r="D173" s="36">
        <v>273.38288329</v>
      </c>
      <c r="E173" s="36">
        <v>283.81096773000002</v>
      </c>
      <c r="F173" s="36">
        <v>280.0432854</v>
      </c>
      <c r="G173" s="36">
        <v>268.56466368000002</v>
      </c>
      <c r="H173" s="36">
        <v>248.72523178</v>
      </c>
      <c r="I173" s="36">
        <v>232.20443892</v>
      </c>
      <c r="J173" s="36">
        <v>246.81759374999999</v>
      </c>
      <c r="K173" s="36">
        <v>203.88273759</v>
      </c>
      <c r="L173" s="36">
        <v>206.40454650000001</v>
      </c>
      <c r="M173" s="36">
        <v>206.49937506000001</v>
      </c>
      <c r="N173" s="36">
        <v>207.59809944</v>
      </c>
      <c r="O173" s="36">
        <v>208.42909194000001</v>
      </c>
      <c r="P173" s="36">
        <v>212.02674266</v>
      </c>
      <c r="Q173" s="36">
        <v>208.49591125000001</v>
      </c>
      <c r="R173" s="36">
        <v>209.25128225</v>
      </c>
      <c r="S173" s="36">
        <v>208.65764827000001</v>
      </c>
      <c r="T173" s="36">
        <v>208.25431867</v>
      </c>
      <c r="U173" s="36">
        <v>206.89734910000001</v>
      </c>
      <c r="V173" s="36">
        <v>208.68575802999999</v>
      </c>
      <c r="W173" s="36">
        <v>212.59716589000001</v>
      </c>
      <c r="X173" s="36">
        <v>258.71230692</v>
      </c>
      <c r="Y173" s="36">
        <v>249.57793027</v>
      </c>
    </row>
    <row r="174" spans="1:25" x14ac:dyDescent="0.2">
      <c r="A174" s="35">
        <v>24</v>
      </c>
      <c r="B174" s="36">
        <v>237.53200373000001</v>
      </c>
      <c r="C174" s="36">
        <v>240.98508584999999</v>
      </c>
      <c r="D174" s="36">
        <v>252.27575521</v>
      </c>
      <c r="E174" s="36">
        <v>268.72911233999997</v>
      </c>
      <c r="F174" s="36">
        <v>278.32477864999998</v>
      </c>
      <c r="G174" s="36">
        <v>278.19959947000001</v>
      </c>
      <c r="H174" s="36">
        <v>278.24433470999998</v>
      </c>
      <c r="I174" s="36">
        <v>275.82677912000003</v>
      </c>
      <c r="J174" s="36">
        <v>237.92933299000001</v>
      </c>
      <c r="K174" s="36">
        <v>220.05678354</v>
      </c>
      <c r="L174" s="36">
        <v>205.62390902000001</v>
      </c>
      <c r="M174" s="36">
        <v>203.67857301000001</v>
      </c>
      <c r="N174" s="36">
        <v>202.52855928</v>
      </c>
      <c r="O174" s="36">
        <v>205.51676169000001</v>
      </c>
      <c r="P174" s="36">
        <v>208.21982048000001</v>
      </c>
      <c r="Q174" s="36">
        <v>210.39374629</v>
      </c>
      <c r="R174" s="36">
        <v>207.69180926999999</v>
      </c>
      <c r="S174" s="36">
        <v>208.66914065</v>
      </c>
      <c r="T174" s="36">
        <v>209.77210578</v>
      </c>
      <c r="U174" s="36">
        <v>212.99825867000001</v>
      </c>
      <c r="V174" s="36">
        <v>206.86721492999999</v>
      </c>
      <c r="W174" s="36">
        <v>203.30111733000001</v>
      </c>
      <c r="X174" s="36">
        <v>213.97417716000001</v>
      </c>
      <c r="Y174" s="36">
        <v>215.67023612</v>
      </c>
    </row>
    <row r="175" spans="1:25" x14ac:dyDescent="0.2">
      <c r="A175" s="35">
        <v>25</v>
      </c>
      <c r="B175" s="36">
        <v>221.04044797</v>
      </c>
      <c r="C175" s="36">
        <v>250.01328498999999</v>
      </c>
      <c r="D175" s="36">
        <v>228.13157701</v>
      </c>
      <c r="E175" s="36">
        <v>282.76148567000001</v>
      </c>
      <c r="F175" s="36">
        <v>250.54361932</v>
      </c>
      <c r="G175" s="36">
        <v>247.05422673999999</v>
      </c>
      <c r="H175" s="36">
        <v>224.45527683</v>
      </c>
      <c r="I175" s="36">
        <v>221.60747246</v>
      </c>
      <c r="J175" s="36">
        <v>240.82002423</v>
      </c>
      <c r="K175" s="36">
        <v>245.05050274999999</v>
      </c>
      <c r="L175" s="36">
        <v>241.10627871</v>
      </c>
      <c r="M175" s="36">
        <v>239.15737135000001</v>
      </c>
      <c r="N175" s="36">
        <v>238.67371138999999</v>
      </c>
      <c r="O175" s="36">
        <v>238.85079278000001</v>
      </c>
      <c r="P175" s="36">
        <v>237.90793905999999</v>
      </c>
      <c r="Q175" s="36">
        <v>238.19564302000001</v>
      </c>
      <c r="R175" s="36">
        <v>235.53542865</v>
      </c>
      <c r="S175" s="36">
        <v>237.46345930999999</v>
      </c>
      <c r="T175" s="36">
        <v>237.75230711</v>
      </c>
      <c r="U175" s="36">
        <v>237.16980867000001</v>
      </c>
      <c r="V175" s="36">
        <v>236.28005239000001</v>
      </c>
      <c r="W175" s="36">
        <v>244.49895397</v>
      </c>
      <c r="X175" s="36">
        <v>261.34403493999997</v>
      </c>
      <c r="Y175" s="36">
        <v>224.30705739999999</v>
      </c>
    </row>
    <row r="176" spans="1:25" x14ac:dyDescent="0.2">
      <c r="A176" s="35">
        <v>26</v>
      </c>
      <c r="B176" s="36">
        <v>217.82077218000001</v>
      </c>
      <c r="C176" s="36">
        <v>230.73022495000001</v>
      </c>
      <c r="D176" s="36">
        <v>241.98044286999999</v>
      </c>
      <c r="E176" s="36">
        <v>244.78623929</v>
      </c>
      <c r="F176" s="36">
        <v>247.91049723</v>
      </c>
      <c r="G176" s="36">
        <v>243.94493607000001</v>
      </c>
      <c r="H176" s="36">
        <v>231.72436235000001</v>
      </c>
      <c r="I176" s="36">
        <v>221.76380263999999</v>
      </c>
      <c r="J176" s="36">
        <v>281.93718054999999</v>
      </c>
      <c r="K176" s="36">
        <v>278.70094689000001</v>
      </c>
      <c r="L176" s="36">
        <v>265.68680660000001</v>
      </c>
      <c r="M176" s="36">
        <v>254.69129390000001</v>
      </c>
      <c r="N176" s="36">
        <v>264.60837063999998</v>
      </c>
      <c r="O176" s="36">
        <v>254.75639925999999</v>
      </c>
      <c r="P176" s="36">
        <v>257.56540339999998</v>
      </c>
      <c r="Q176" s="36">
        <v>258.75940213000001</v>
      </c>
      <c r="R176" s="36">
        <v>256.15622055</v>
      </c>
      <c r="S176" s="36">
        <v>256.33084401000002</v>
      </c>
      <c r="T176" s="36">
        <v>265.50128862999998</v>
      </c>
      <c r="U176" s="36">
        <v>270.81954805999999</v>
      </c>
      <c r="V176" s="36">
        <v>269.07982826</v>
      </c>
      <c r="W176" s="36">
        <v>262.34201909000001</v>
      </c>
      <c r="X176" s="36">
        <v>270.05686366999998</v>
      </c>
      <c r="Y176" s="36">
        <v>267.74541011999997</v>
      </c>
    </row>
    <row r="177" spans="1:27" x14ac:dyDescent="0.2">
      <c r="A177" s="35">
        <v>27</v>
      </c>
      <c r="B177" s="36">
        <v>256.23454072999999</v>
      </c>
      <c r="C177" s="36">
        <v>245.92012697999999</v>
      </c>
      <c r="D177" s="36">
        <v>245.39919692999999</v>
      </c>
      <c r="E177" s="36">
        <v>249.44633261000001</v>
      </c>
      <c r="F177" s="36">
        <v>249.46636076999999</v>
      </c>
      <c r="G177" s="36">
        <v>229.73653227</v>
      </c>
      <c r="H177" s="36">
        <v>215.2655417</v>
      </c>
      <c r="I177" s="36">
        <v>237.12696382999999</v>
      </c>
      <c r="J177" s="36">
        <v>226.51076011999999</v>
      </c>
      <c r="K177" s="36">
        <v>236.11355588999999</v>
      </c>
      <c r="L177" s="36">
        <v>233.34912868999999</v>
      </c>
      <c r="M177" s="36">
        <v>234.98963165000001</v>
      </c>
      <c r="N177" s="36">
        <v>233.31198671999999</v>
      </c>
      <c r="O177" s="36">
        <v>232.28855179999999</v>
      </c>
      <c r="P177" s="36">
        <v>236.26080046999999</v>
      </c>
      <c r="Q177" s="36">
        <v>233.62947972000001</v>
      </c>
      <c r="R177" s="36">
        <v>232.13053762999999</v>
      </c>
      <c r="S177" s="36">
        <v>232.63578293</v>
      </c>
      <c r="T177" s="36">
        <v>216.07222590999999</v>
      </c>
      <c r="U177" s="36">
        <v>215.24968716000001</v>
      </c>
      <c r="V177" s="36">
        <v>212.26652505000001</v>
      </c>
      <c r="W177" s="36">
        <v>237.41529617</v>
      </c>
      <c r="X177" s="36">
        <v>229.84714095000001</v>
      </c>
      <c r="Y177" s="36">
        <v>238.81356174999999</v>
      </c>
    </row>
    <row r="178" spans="1:27" x14ac:dyDescent="0.2">
      <c r="A178" s="35">
        <v>28</v>
      </c>
      <c r="B178" s="36">
        <v>232.72130845999999</v>
      </c>
      <c r="C178" s="36">
        <v>243.0694814</v>
      </c>
      <c r="D178" s="36">
        <v>251.22529420999999</v>
      </c>
      <c r="E178" s="36">
        <v>256.31614471</v>
      </c>
      <c r="F178" s="36">
        <v>250.59897891</v>
      </c>
      <c r="G178" s="36">
        <v>251.84121138</v>
      </c>
      <c r="H178" s="36">
        <v>256.21223753999999</v>
      </c>
      <c r="I178" s="36">
        <v>245.90015045000001</v>
      </c>
      <c r="J178" s="36">
        <v>239.82529654999999</v>
      </c>
      <c r="K178" s="36">
        <v>250.69991628</v>
      </c>
      <c r="L178" s="36">
        <v>243.46064996000001</v>
      </c>
      <c r="M178" s="36">
        <v>238.37998594999999</v>
      </c>
      <c r="N178" s="36">
        <v>239.01498423999999</v>
      </c>
      <c r="O178" s="36">
        <v>239.96247106999999</v>
      </c>
      <c r="P178" s="36">
        <v>242.82137165</v>
      </c>
      <c r="Q178" s="36">
        <v>241.76806952999999</v>
      </c>
      <c r="R178" s="36">
        <v>243.30519634999999</v>
      </c>
      <c r="S178" s="36">
        <v>223.73986644999999</v>
      </c>
      <c r="T178" s="36">
        <v>221.78147490999999</v>
      </c>
      <c r="U178" s="36">
        <v>220.66417806999999</v>
      </c>
      <c r="V178" s="36">
        <v>220.96557325000001</v>
      </c>
      <c r="W178" s="36">
        <v>215.78253913</v>
      </c>
      <c r="X178" s="36">
        <v>205.57671131999999</v>
      </c>
      <c r="Y178" s="36">
        <v>231.79281997000001</v>
      </c>
    </row>
    <row r="179" spans="1:27" x14ac:dyDescent="0.2">
      <c r="A179" s="35">
        <v>29</v>
      </c>
      <c r="B179" s="36">
        <v>240.93142881</v>
      </c>
      <c r="C179" s="36">
        <v>245.94296245999999</v>
      </c>
      <c r="D179" s="36">
        <v>237.95164095999999</v>
      </c>
      <c r="E179" s="36">
        <v>239.23048237</v>
      </c>
      <c r="F179" s="36">
        <v>241.17518697</v>
      </c>
      <c r="G179" s="36">
        <v>237.79278196000001</v>
      </c>
      <c r="H179" s="36">
        <v>229.77776677</v>
      </c>
      <c r="I179" s="36">
        <v>236.43840395999999</v>
      </c>
      <c r="J179" s="36">
        <v>233.98025013</v>
      </c>
      <c r="K179" s="36">
        <v>240.89926381000001</v>
      </c>
      <c r="L179" s="36">
        <v>239.01668211</v>
      </c>
      <c r="M179" s="36">
        <v>237.17309105999999</v>
      </c>
      <c r="N179" s="36">
        <v>233.85757436</v>
      </c>
      <c r="O179" s="36">
        <v>234.89112187999999</v>
      </c>
      <c r="P179" s="36">
        <v>235.53844986999999</v>
      </c>
      <c r="Q179" s="36">
        <v>234.35356282999999</v>
      </c>
      <c r="R179" s="36">
        <v>238.72653432999999</v>
      </c>
      <c r="S179" s="36">
        <v>236.18459171999999</v>
      </c>
      <c r="T179" s="36">
        <v>243.73595814999999</v>
      </c>
      <c r="U179" s="36">
        <v>244.21738094</v>
      </c>
      <c r="V179" s="36">
        <v>243.04338147999999</v>
      </c>
      <c r="W179" s="36">
        <v>240.79526645999999</v>
      </c>
      <c r="X179" s="36">
        <v>239.01753686999999</v>
      </c>
      <c r="Y179" s="36">
        <v>230.46195073999999</v>
      </c>
    </row>
    <row r="180" spans="1:27" x14ac:dyDescent="0.2">
      <c r="A180" s="35">
        <v>30</v>
      </c>
      <c r="B180" s="36">
        <v>245.18067069</v>
      </c>
      <c r="C180" s="36">
        <v>249.68906127</v>
      </c>
      <c r="D180" s="36">
        <v>249.38982372999999</v>
      </c>
      <c r="E180" s="36">
        <v>249.47244835999999</v>
      </c>
      <c r="F180" s="36">
        <v>249.15851466999999</v>
      </c>
      <c r="G180" s="36">
        <v>248.01024353</v>
      </c>
      <c r="H180" s="36">
        <v>271.56397920000001</v>
      </c>
      <c r="I180" s="36">
        <v>254.51463869</v>
      </c>
      <c r="J180" s="36">
        <v>233.96239954999999</v>
      </c>
      <c r="K180" s="36">
        <v>212.39661842999999</v>
      </c>
      <c r="L180" s="36">
        <v>213.85269350999999</v>
      </c>
      <c r="M180" s="36">
        <v>210.87403531999999</v>
      </c>
      <c r="N180" s="36">
        <v>211.04915711999999</v>
      </c>
      <c r="O180" s="36">
        <v>210.62019036999999</v>
      </c>
      <c r="P180" s="36">
        <v>209.90422859</v>
      </c>
      <c r="Q180" s="36">
        <v>209.55387672000001</v>
      </c>
      <c r="R180" s="36">
        <v>205.5107069</v>
      </c>
      <c r="S180" s="36">
        <v>207.17130137000001</v>
      </c>
      <c r="T180" s="36">
        <v>206.88310996999999</v>
      </c>
      <c r="U180" s="36">
        <v>205.54897220999999</v>
      </c>
      <c r="V180" s="36">
        <v>206.86704738</v>
      </c>
      <c r="W180" s="36">
        <v>210.64072084</v>
      </c>
      <c r="X180" s="36">
        <v>208.61081084</v>
      </c>
      <c r="Y180" s="36">
        <v>229.76640194999999</v>
      </c>
    </row>
    <row r="181" spans="1:27" x14ac:dyDescent="0.2">
      <c r="A181" s="35">
        <v>31</v>
      </c>
      <c r="B181" s="36">
        <v>252.63882118999999</v>
      </c>
      <c r="C181" s="36">
        <v>250.80571896000001</v>
      </c>
      <c r="D181" s="36">
        <v>234.62954633999999</v>
      </c>
      <c r="E181" s="36">
        <v>238.96012357000001</v>
      </c>
      <c r="F181" s="36">
        <v>239.66095988999999</v>
      </c>
      <c r="G181" s="36">
        <v>237.17789696</v>
      </c>
      <c r="H181" s="36">
        <v>234.50767415000001</v>
      </c>
      <c r="I181" s="36">
        <v>246.66565360999999</v>
      </c>
      <c r="J181" s="36">
        <v>240.41546711999999</v>
      </c>
      <c r="K181" s="36">
        <v>212.56487175999999</v>
      </c>
      <c r="L181" s="36">
        <v>203.50757372000001</v>
      </c>
      <c r="M181" s="36">
        <v>198.44353756000001</v>
      </c>
      <c r="N181" s="36">
        <v>202.76396435000001</v>
      </c>
      <c r="O181" s="36">
        <v>203.85007515999999</v>
      </c>
      <c r="P181" s="36">
        <v>214.26406188999999</v>
      </c>
      <c r="Q181" s="36">
        <v>217.77451941999999</v>
      </c>
      <c r="R181" s="36">
        <v>219.31467857000001</v>
      </c>
      <c r="S181" s="36">
        <v>219.73107218000001</v>
      </c>
      <c r="T181" s="36">
        <v>217.73134252</v>
      </c>
      <c r="U181" s="36">
        <v>217.29560971999999</v>
      </c>
      <c r="V181" s="36">
        <v>207.83673966000001</v>
      </c>
      <c r="W181" s="36">
        <v>203.35227875999999</v>
      </c>
      <c r="X181" s="36">
        <v>214.83006922000001</v>
      </c>
      <c r="Y181" s="36">
        <v>224.28731010000001</v>
      </c>
    </row>
    <row r="182" spans="1:27" x14ac:dyDescent="0.2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4" spans="1:27" ht="29.25" customHeight="1" x14ac:dyDescent="0.2">
      <c r="A184" s="111" t="s">
        <v>0</v>
      </c>
      <c r="B184" s="129" t="s">
        <v>147</v>
      </c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1"/>
    </row>
    <row r="185" spans="1:27" x14ac:dyDescent="0.2">
      <c r="A185" s="111"/>
      <c r="B185" s="34" t="s">
        <v>74</v>
      </c>
      <c r="C185" s="34" t="s">
        <v>75</v>
      </c>
      <c r="D185" s="34" t="s">
        <v>76</v>
      </c>
      <c r="E185" s="34" t="s">
        <v>77</v>
      </c>
      <c r="F185" s="34" t="s">
        <v>78</v>
      </c>
      <c r="G185" s="34" t="s">
        <v>79</v>
      </c>
      <c r="H185" s="34" t="s">
        <v>80</v>
      </c>
      <c r="I185" s="34" t="s">
        <v>81</v>
      </c>
      <c r="J185" s="34" t="s">
        <v>82</v>
      </c>
      <c r="K185" s="34" t="s">
        <v>83</v>
      </c>
      <c r="L185" s="34" t="s">
        <v>84</v>
      </c>
      <c r="M185" s="34" t="s">
        <v>85</v>
      </c>
      <c r="N185" s="34" t="s">
        <v>86</v>
      </c>
      <c r="O185" s="34" t="s">
        <v>87</v>
      </c>
      <c r="P185" s="34" t="s">
        <v>88</v>
      </c>
      <c r="Q185" s="34" t="s">
        <v>89</v>
      </c>
      <c r="R185" s="34" t="s">
        <v>90</v>
      </c>
      <c r="S185" s="34" t="s">
        <v>91</v>
      </c>
      <c r="T185" s="34" t="s">
        <v>92</v>
      </c>
      <c r="U185" s="34" t="s">
        <v>93</v>
      </c>
      <c r="V185" s="34" t="s">
        <v>94</v>
      </c>
      <c r="W185" s="34" t="s">
        <v>95</v>
      </c>
      <c r="X185" s="34" t="s">
        <v>96</v>
      </c>
      <c r="Y185" s="34" t="s">
        <v>97</v>
      </c>
    </row>
    <row r="186" spans="1:27" x14ac:dyDescent="0.2">
      <c r="A186" s="35">
        <v>1</v>
      </c>
      <c r="B186" s="36">
        <v>245.77284071</v>
      </c>
      <c r="C186" s="36">
        <v>261.52982524999999</v>
      </c>
      <c r="D186" s="36">
        <v>266.69968251</v>
      </c>
      <c r="E186" s="36">
        <v>273.68753542000002</v>
      </c>
      <c r="F186" s="36">
        <v>275.47417999999999</v>
      </c>
      <c r="G186" s="36">
        <v>269.63162256999999</v>
      </c>
      <c r="H186" s="36">
        <v>273.18739123</v>
      </c>
      <c r="I186" s="36">
        <v>258.25582451999998</v>
      </c>
      <c r="J186" s="36">
        <v>243.30814308999999</v>
      </c>
      <c r="K186" s="36">
        <v>235.65174801000001</v>
      </c>
      <c r="L186" s="36">
        <v>236.18847217000001</v>
      </c>
      <c r="M186" s="36">
        <v>235.57108259</v>
      </c>
      <c r="N186" s="36">
        <v>236.06041855999999</v>
      </c>
      <c r="O186" s="36">
        <v>236.10682894999999</v>
      </c>
      <c r="P186" s="36">
        <v>235.53147554</v>
      </c>
      <c r="Q186" s="36">
        <v>231.59244998</v>
      </c>
      <c r="R186" s="36">
        <v>229.64516928</v>
      </c>
      <c r="S186" s="36">
        <v>234.20154294</v>
      </c>
      <c r="T186" s="36">
        <v>236.00774322000001</v>
      </c>
      <c r="U186" s="36">
        <v>235.94035574</v>
      </c>
      <c r="V186" s="36">
        <v>238.43950343</v>
      </c>
      <c r="W186" s="36">
        <v>233.76110775000001</v>
      </c>
      <c r="X186" s="36">
        <v>238.90943598999999</v>
      </c>
      <c r="Y186" s="36">
        <v>227.47858654000001</v>
      </c>
    </row>
    <row r="187" spans="1:27" ht="15" x14ac:dyDescent="0.25">
      <c r="A187" s="35">
        <v>2</v>
      </c>
      <c r="B187" s="36">
        <v>239.70885994</v>
      </c>
      <c r="C187" s="36">
        <v>248.87443586000001</v>
      </c>
      <c r="D187" s="36">
        <v>256.98246717000001</v>
      </c>
      <c r="E187" s="36">
        <v>259.39528951</v>
      </c>
      <c r="F187" s="36">
        <v>260.20980162000001</v>
      </c>
      <c r="G187" s="36">
        <v>262.19215035000002</v>
      </c>
      <c r="H187" s="36">
        <v>255.65320581</v>
      </c>
      <c r="I187" s="36">
        <v>255.83933500000001</v>
      </c>
      <c r="J187" s="36">
        <v>229.02783733000001</v>
      </c>
      <c r="K187" s="36">
        <v>214.72080044</v>
      </c>
      <c r="L187" s="36">
        <v>205.85462428</v>
      </c>
      <c r="M187" s="36">
        <v>205.26942854999999</v>
      </c>
      <c r="N187" s="36">
        <v>208.534695</v>
      </c>
      <c r="O187" s="36">
        <v>208.31536303999999</v>
      </c>
      <c r="P187" s="36">
        <v>211.15632500000001</v>
      </c>
      <c r="Q187" s="36">
        <v>212.28899612999999</v>
      </c>
      <c r="R187" s="36">
        <v>212.66536543000001</v>
      </c>
      <c r="S187" s="36">
        <v>213.3331397</v>
      </c>
      <c r="T187" s="36">
        <v>212.35255433</v>
      </c>
      <c r="U187" s="36">
        <v>213.52689038</v>
      </c>
      <c r="V187" s="36">
        <v>212.33994926</v>
      </c>
      <c r="W187" s="36">
        <v>208.37193668</v>
      </c>
      <c r="X187" s="36">
        <v>211.70035221000001</v>
      </c>
      <c r="Y187" s="36">
        <v>228.97891464</v>
      </c>
      <c r="AA187"/>
    </row>
    <row r="188" spans="1:27" x14ac:dyDescent="0.2">
      <c r="A188" s="35">
        <v>3</v>
      </c>
      <c r="B188" s="36">
        <v>226.86276720000001</v>
      </c>
      <c r="C188" s="36">
        <v>226.29955375</v>
      </c>
      <c r="D188" s="36">
        <v>236.96413050000001</v>
      </c>
      <c r="E188" s="36">
        <v>239.03423093999999</v>
      </c>
      <c r="F188" s="36">
        <v>240.50829906000001</v>
      </c>
      <c r="G188" s="36">
        <v>239.00301185999999</v>
      </c>
      <c r="H188" s="36">
        <v>232.35633415999999</v>
      </c>
      <c r="I188" s="36">
        <v>249.53300100000001</v>
      </c>
      <c r="J188" s="36">
        <v>237.74803969999999</v>
      </c>
      <c r="K188" s="36">
        <v>222.06238435</v>
      </c>
      <c r="L188" s="36">
        <v>211.42362861000001</v>
      </c>
      <c r="M188" s="36">
        <v>206.39624756000001</v>
      </c>
      <c r="N188" s="36">
        <v>209.08651176000001</v>
      </c>
      <c r="O188" s="36">
        <v>209.65502724000001</v>
      </c>
      <c r="P188" s="36">
        <v>210.75075079999999</v>
      </c>
      <c r="Q188" s="36">
        <v>211.81839005</v>
      </c>
      <c r="R188" s="36">
        <v>214.10719736999999</v>
      </c>
      <c r="S188" s="36">
        <v>212.46554624000001</v>
      </c>
      <c r="T188" s="36">
        <v>210.63924896</v>
      </c>
      <c r="U188" s="36">
        <v>211.11455523000001</v>
      </c>
      <c r="V188" s="36">
        <v>210.74475519999999</v>
      </c>
      <c r="W188" s="36">
        <v>204.12139504000001</v>
      </c>
      <c r="X188" s="36">
        <v>211.92457074000001</v>
      </c>
      <c r="Y188" s="36">
        <v>230.71100418</v>
      </c>
    </row>
    <row r="189" spans="1:27" x14ac:dyDescent="0.2">
      <c r="A189" s="35">
        <v>4</v>
      </c>
      <c r="B189" s="36">
        <v>239.34792401999999</v>
      </c>
      <c r="C189" s="36">
        <v>237.29074585999999</v>
      </c>
      <c r="D189" s="36">
        <v>232.41809759</v>
      </c>
      <c r="E189" s="36">
        <v>240.20923042000001</v>
      </c>
      <c r="F189" s="36">
        <v>239.00733310999999</v>
      </c>
      <c r="G189" s="36">
        <v>239.22119799000001</v>
      </c>
      <c r="H189" s="36">
        <v>242.25379749000001</v>
      </c>
      <c r="I189" s="36">
        <v>251.20279687999999</v>
      </c>
      <c r="J189" s="36">
        <v>240.80314530000001</v>
      </c>
      <c r="K189" s="36">
        <v>237.51400416999999</v>
      </c>
      <c r="L189" s="36">
        <v>235.80763131</v>
      </c>
      <c r="M189" s="36">
        <v>229.23548384</v>
      </c>
      <c r="N189" s="36">
        <v>230.52772103999999</v>
      </c>
      <c r="O189" s="36">
        <v>190.69814633999999</v>
      </c>
      <c r="P189" s="36">
        <v>165.50959750000001</v>
      </c>
      <c r="Q189" s="36">
        <v>167.0065835</v>
      </c>
      <c r="R189" s="36">
        <v>168.09211390999999</v>
      </c>
      <c r="S189" s="36">
        <v>180.11919424999999</v>
      </c>
      <c r="T189" s="36">
        <v>199.87754285</v>
      </c>
      <c r="U189" s="36">
        <v>215.66132754</v>
      </c>
      <c r="V189" s="36">
        <v>233.45224214999999</v>
      </c>
      <c r="W189" s="36">
        <v>237.81270036000001</v>
      </c>
      <c r="X189" s="36">
        <v>247.83709690000001</v>
      </c>
      <c r="Y189" s="36">
        <v>274.36311905000002</v>
      </c>
    </row>
    <row r="190" spans="1:27" x14ac:dyDescent="0.2">
      <c r="A190" s="35">
        <v>5</v>
      </c>
      <c r="B190" s="36">
        <v>279.27942293000001</v>
      </c>
      <c r="C190" s="36">
        <v>278.45809407000002</v>
      </c>
      <c r="D190" s="36">
        <v>292.44466819000002</v>
      </c>
      <c r="E190" s="36">
        <v>298.05346258999998</v>
      </c>
      <c r="F190" s="36">
        <v>301.06500958999999</v>
      </c>
      <c r="G190" s="36">
        <v>285.27293918999999</v>
      </c>
      <c r="H190" s="36">
        <v>252.19231624</v>
      </c>
      <c r="I190" s="36">
        <v>243.90385918000001</v>
      </c>
      <c r="J190" s="36">
        <v>236.16746388000001</v>
      </c>
      <c r="K190" s="36">
        <v>233.3317639</v>
      </c>
      <c r="L190" s="36">
        <v>223.23173872999999</v>
      </c>
      <c r="M190" s="36">
        <v>218.79683516</v>
      </c>
      <c r="N190" s="36">
        <v>220.60054964</v>
      </c>
      <c r="O190" s="36">
        <v>220.51044203000001</v>
      </c>
      <c r="P190" s="36">
        <v>223.81547067</v>
      </c>
      <c r="Q190" s="36">
        <v>225.29387198000001</v>
      </c>
      <c r="R190" s="36">
        <v>225.48604279</v>
      </c>
      <c r="S190" s="36">
        <v>228.59484660999999</v>
      </c>
      <c r="T190" s="36">
        <v>228.01613230000001</v>
      </c>
      <c r="U190" s="36">
        <v>230.35696074000001</v>
      </c>
      <c r="V190" s="36">
        <v>230.37434827000001</v>
      </c>
      <c r="W190" s="36">
        <v>224.46035957000001</v>
      </c>
      <c r="X190" s="36">
        <v>231.66754183</v>
      </c>
      <c r="Y190" s="36">
        <v>248.18572359999999</v>
      </c>
    </row>
    <row r="191" spans="1:27" x14ac:dyDescent="0.2">
      <c r="A191" s="35">
        <v>6</v>
      </c>
      <c r="B191" s="36">
        <v>267.35743550000001</v>
      </c>
      <c r="C191" s="36">
        <v>281.76008177</v>
      </c>
      <c r="D191" s="36">
        <v>295.60522208999998</v>
      </c>
      <c r="E191" s="36">
        <v>299.88215599</v>
      </c>
      <c r="F191" s="36">
        <v>302.02349824999999</v>
      </c>
      <c r="G191" s="36">
        <v>299.36068031999997</v>
      </c>
      <c r="H191" s="36">
        <v>283.41466319</v>
      </c>
      <c r="I191" s="36">
        <v>263.66585516999999</v>
      </c>
      <c r="J191" s="36">
        <v>247.93999467</v>
      </c>
      <c r="K191" s="36">
        <v>239.41551275</v>
      </c>
      <c r="L191" s="36">
        <v>230.02538577000001</v>
      </c>
      <c r="M191" s="36">
        <v>227.60128710000001</v>
      </c>
      <c r="N191" s="36">
        <v>228.42130521999999</v>
      </c>
      <c r="O191" s="36">
        <v>224.42063469999999</v>
      </c>
      <c r="P191" s="36">
        <v>225.77550805000001</v>
      </c>
      <c r="Q191" s="36">
        <v>230.11073626000001</v>
      </c>
      <c r="R191" s="36">
        <v>230.81147827000001</v>
      </c>
      <c r="S191" s="36">
        <v>231.89901463000001</v>
      </c>
      <c r="T191" s="36">
        <v>233.49353828</v>
      </c>
      <c r="U191" s="36">
        <v>234.88596523000001</v>
      </c>
      <c r="V191" s="36">
        <v>234.65581886000001</v>
      </c>
      <c r="W191" s="36">
        <v>229.71387433000001</v>
      </c>
      <c r="X191" s="36">
        <v>235.41322875</v>
      </c>
      <c r="Y191" s="36">
        <v>250.20311726</v>
      </c>
    </row>
    <row r="192" spans="1:27" x14ac:dyDescent="0.2">
      <c r="A192" s="35">
        <v>7</v>
      </c>
      <c r="B192" s="36">
        <v>249.93268850000001</v>
      </c>
      <c r="C192" s="36">
        <v>260.95016728000002</v>
      </c>
      <c r="D192" s="36">
        <v>256.30694527000003</v>
      </c>
      <c r="E192" s="36">
        <v>255.79764845</v>
      </c>
      <c r="F192" s="36">
        <v>255.66720362000001</v>
      </c>
      <c r="G192" s="36">
        <v>257.59650346000001</v>
      </c>
      <c r="H192" s="36">
        <v>264.60056436999997</v>
      </c>
      <c r="I192" s="36">
        <v>254.05628655999999</v>
      </c>
      <c r="J192" s="36">
        <v>233.79716565000001</v>
      </c>
      <c r="K192" s="36">
        <v>230.47187328000001</v>
      </c>
      <c r="L192" s="36">
        <v>227.86697423000001</v>
      </c>
      <c r="M192" s="36">
        <v>226.7599007</v>
      </c>
      <c r="N192" s="36">
        <v>227.85164716</v>
      </c>
      <c r="O192" s="36">
        <v>224.39851942000001</v>
      </c>
      <c r="P192" s="36">
        <v>226.33316192000001</v>
      </c>
      <c r="Q192" s="36">
        <v>230.76334066000001</v>
      </c>
      <c r="R192" s="36">
        <v>229.26351808000001</v>
      </c>
      <c r="S192" s="36">
        <v>226.87285879999999</v>
      </c>
      <c r="T192" s="36">
        <v>228.22254695999999</v>
      </c>
      <c r="U192" s="36">
        <v>229.98145786000001</v>
      </c>
      <c r="V192" s="36">
        <v>231.75412788</v>
      </c>
      <c r="W192" s="36">
        <v>226.08012307999999</v>
      </c>
      <c r="X192" s="36">
        <v>229.99509114</v>
      </c>
      <c r="Y192" s="36">
        <v>242.26670655999999</v>
      </c>
    </row>
    <row r="193" spans="1:25" x14ac:dyDescent="0.2">
      <c r="A193" s="35">
        <v>8</v>
      </c>
      <c r="B193" s="36">
        <v>225.91536024999999</v>
      </c>
      <c r="C193" s="36">
        <v>239.64089987</v>
      </c>
      <c r="D193" s="36">
        <v>245.96650600999999</v>
      </c>
      <c r="E193" s="36">
        <v>257.53063701000002</v>
      </c>
      <c r="F193" s="36">
        <v>258.80618943000002</v>
      </c>
      <c r="G193" s="36">
        <v>258.46684964999997</v>
      </c>
      <c r="H193" s="36">
        <v>246.86187140000001</v>
      </c>
      <c r="I193" s="36">
        <v>233.87342029999999</v>
      </c>
      <c r="J193" s="36">
        <v>235.48248272000001</v>
      </c>
      <c r="K193" s="36">
        <v>219.39978936</v>
      </c>
      <c r="L193" s="36">
        <v>218.00832912000001</v>
      </c>
      <c r="M193" s="36">
        <v>211.13069419999999</v>
      </c>
      <c r="N193" s="36">
        <v>206.08392366999999</v>
      </c>
      <c r="O193" s="36">
        <v>207.53698602</v>
      </c>
      <c r="P193" s="36">
        <v>209.23128663</v>
      </c>
      <c r="Q193" s="36">
        <v>207.07539697000001</v>
      </c>
      <c r="R193" s="36">
        <v>211.14496731</v>
      </c>
      <c r="S193" s="36">
        <v>214.18329087999999</v>
      </c>
      <c r="T193" s="36">
        <v>216.82650615</v>
      </c>
      <c r="U193" s="36">
        <v>218.03822987999999</v>
      </c>
      <c r="V193" s="36">
        <v>213.4590843</v>
      </c>
      <c r="W193" s="36">
        <v>217.77216193999999</v>
      </c>
      <c r="X193" s="36">
        <v>224.80067586000001</v>
      </c>
      <c r="Y193" s="36">
        <v>235.52037096000001</v>
      </c>
    </row>
    <row r="194" spans="1:25" x14ac:dyDescent="0.2">
      <c r="A194" s="35">
        <v>9</v>
      </c>
      <c r="B194" s="36">
        <v>245.08509763000001</v>
      </c>
      <c r="C194" s="36">
        <v>253.17879013000001</v>
      </c>
      <c r="D194" s="36">
        <v>252.04537540000001</v>
      </c>
      <c r="E194" s="36">
        <v>251.14433328999999</v>
      </c>
      <c r="F194" s="36">
        <v>277.67408748999998</v>
      </c>
      <c r="G194" s="36">
        <v>249.79101804999999</v>
      </c>
      <c r="H194" s="36">
        <v>255.11050370000001</v>
      </c>
      <c r="I194" s="36">
        <v>263.25999337000002</v>
      </c>
      <c r="J194" s="36">
        <v>238.28009161</v>
      </c>
      <c r="K194" s="36">
        <v>207.28862382</v>
      </c>
      <c r="L194" s="36">
        <v>206.26190763</v>
      </c>
      <c r="M194" s="36">
        <v>204.15695006999999</v>
      </c>
      <c r="N194" s="36">
        <v>202.95985815</v>
      </c>
      <c r="O194" s="36">
        <v>203.02628222000001</v>
      </c>
      <c r="P194" s="36">
        <v>201.30208135000001</v>
      </c>
      <c r="Q194" s="36">
        <v>201.35808696999999</v>
      </c>
      <c r="R194" s="36">
        <v>202.45817622999999</v>
      </c>
      <c r="S194" s="36">
        <v>206.33801352</v>
      </c>
      <c r="T194" s="36">
        <v>209.11542093</v>
      </c>
      <c r="U194" s="36">
        <v>206.17781119</v>
      </c>
      <c r="V194" s="36">
        <v>206.19632694000001</v>
      </c>
      <c r="W194" s="36">
        <v>170.28200491999999</v>
      </c>
      <c r="X194" s="36">
        <v>179.5711397</v>
      </c>
      <c r="Y194" s="36">
        <v>204.19561064999999</v>
      </c>
    </row>
    <row r="195" spans="1:25" x14ac:dyDescent="0.2">
      <c r="A195" s="35">
        <v>10</v>
      </c>
      <c r="B195" s="36">
        <v>226.94035312</v>
      </c>
      <c r="C195" s="36">
        <v>233.68991298</v>
      </c>
      <c r="D195" s="36">
        <v>234.10256117</v>
      </c>
      <c r="E195" s="36">
        <v>237.79605574000001</v>
      </c>
      <c r="F195" s="36">
        <v>239.35091193</v>
      </c>
      <c r="G195" s="36">
        <v>236.22383478</v>
      </c>
      <c r="H195" s="36">
        <v>235.6398374</v>
      </c>
      <c r="I195" s="36">
        <v>241.62016896</v>
      </c>
      <c r="J195" s="36">
        <v>239.36681207999999</v>
      </c>
      <c r="K195" s="36">
        <v>221.20788795000001</v>
      </c>
      <c r="L195" s="36">
        <v>211.00278700000001</v>
      </c>
      <c r="M195" s="36">
        <v>206.89834690999999</v>
      </c>
      <c r="N195" s="36">
        <v>207.04188514000001</v>
      </c>
      <c r="O195" s="36">
        <v>208.51978165</v>
      </c>
      <c r="P195" s="36">
        <v>209.51074084000001</v>
      </c>
      <c r="Q195" s="36">
        <v>210.82142927999999</v>
      </c>
      <c r="R195" s="36">
        <v>213.41563640999999</v>
      </c>
      <c r="S195" s="36">
        <v>212.47628721000001</v>
      </c>
      <c r="T195" s="36">
        <v>213.60035257000001</v>
      </c>
      <c r="U195" s="36">
        <v>212.90282822</v>
      </c>
      <c r="V195" s="36">
        <v>212.02318572999999</v>
      </c>
      <c r="W195" s="36">
        <v>210.48385604000001</v>
      </c>
      <c r="X195" s="36">
        <v>217.40562617000001</v>
      </c>
      <c r="Y195" s="36">
        <v>231.11859152</v>
      </c>
    </row>
    <row r="196" spans="1:25" x14ac:dyDescent="0.2">
      <c r="A196" s="35">
        <v>11</v>
      </c>
      <c r="B196" s="36">
        <v>214.20859021000001</v>
      </c>
      <c r="C196" s="36">
        <v>226.16710408</v>
      </c>
      <c r="D196" s="36">
        <v>242.69740626000001</v>
      </c>
      <c r="E196" s="36">
        <v>245.90913046</v>
      </c>
      <c r="F196" s="36">
        <v>243.42498684</v>
      </c>
      <c r="G196" s="36">
        <v>231.96992349999999</v>
      </c>
      <c r="H196" s="36">
        <v>239.20533259000001</v>
      </c>
      <c r="I196" s="36">
        <v>238.97783329999999</v>
      </c>
      <c r="J196" s="36">
        <v>215.96979390000001</v>
      </c>
      <c r="K196" s="36">
        <v>210.92091255</v>
      </c>
      <c r="L196" s="36">
        <v>209.35350851999999</v>
      </c>
      <c r="M196" s="36">
        <v>210.53029586</v>
      </c>
      <c r="N196" s="36">
        <v>209.4262238</v>
      </c>
      <c r="O196" s="36">
        <v>207.94552157000001</v>
      </c>
      <c r="P196" s="36">
        <v>205.49852551000001</v>
      </c>
      <c r="Q196" s="36">
        <v>205.11813219999999</v>
      </c>
      <c r="R196" s="36">
        <v>203.28382827999999</v>
      </c>
      <c r="S196" s="36">
        <v>203.84505247999999</v>
      </c>
      <c r="T196" s="36">
        <v>203.31302092999999</v>
      </c>
      <c r="U196" s="36">
        <v>202.41558892</v>
      </c>
      <c r="V196" s="36">
        <v>201.11278971999999</v>
      </c>
      <c r="W196" s="36">
        <v>202.82911619999999</v>
      </c>
      <c r="X196" s="36">
        <v>203.04509152</v>
      </c>
      <c r="Y196" s="36">
        <v>216.74950509999999</v>
      </c>
    </row>
    <row r="197" spans="1:25" x14ac:dyDescent="0.2">
      <c r="A197" s="35">
        <v>12</v>
      </c>
      <c r="B197" s="36">
        <v>210.80065755000001</v>
      </c>
      <c r="C197" s="36">
        <v>221.12572193</v>
      </c>
      <c r="D197" s="36">
        <v>224.33774686999999</v>
      </c>
      <c r="E197" s="36">
        <v>226.18787381000001</v>
      </c>
      <c r="F197" s="36">
        <v>226.59445324999999</v>
      </c>
      <c r="G197" s="36">
        <v>222.18467136000001</v>
      </c>
      <c r="H197" s="36">
        <v>214.1965793</v>
      </c>
      <c r="I197" s="36">
        <v>220.18637444999999</v>
      </c>
      <c r="J197" s="36">
        <v>244.44085688000001</v>
      </c>
      <c r="K197" s="36">
        <v>240.78103293000001</v>
      </c>
      <c r="L197" s="36">
        <v>235.84176285000001</v>
      </c>
      <c r="M197" s="36">
        <v>194.14819027999999</v>
      </c>
      <c r="N197" s="36">
        <v>192.74200680000001</v>
      </c>
      <c r="O197" s="36">
        <v>195.70599073</v>
      </c>
      <c r="P197" s="36">
        <v>194.22822755000001</v>
      </c>
      <c r="Q197" s="36">
        <v>195.59429030999999</v>
      </c>
      <c r="R197" s="36">
        <v>194.08936556</v>
      </c>
      <c r="S197" s="36">
        <v>193.06261079000001</v>
      </c>
      <c r="T197" s="36">
        <v>191.90481156000001</v>
      </c>
      <c r="U197" s="36">
        <v>188.73114669</v>
      </c>
      <c r="V197" s="36">
        <v>188.26956909</v>
      </c>
      <c r="W197" s="36">
        <v>186.76782195000001</v>
      </c>
      <c r="X197" s="36">
        <v>190.54707209</v>
      </c>
      <c r="Y197" s="36">
        <v>220.11586376</v>
      </c>
    </row>
    <row r="198" spans="1:25" x14ac:dyDescent="0.2">
      <c r="A198" s="35">
        <v>13</v>
      </c>
      <c r="B198" s="36">
        <v>209.11224480999999</v>
      </c>
      <c r="C198" s="36">
        <v>228.54796336999999</v>
      </c>
      <c r="D198" s="36">
        <v>231.89499129999999</v>
      </c>
      <c r="E198" s="36">
        <v>229.43110571</v>
      </c>
      <c r="F198" s="36">
        <v>237.71733784</v>
      </c>
      <c r="G198" s="36">
        <v>239.74758123000001</v>
      </c>
      <c r="H198" s="36">
        <v>234.24906970999999</v>
      </c>
      <c r="I198" s="36">
        <v>230.39237729000001</v>
      </c>
      <c r="J198" s="36">
        <v>220.88410676000001</v>
      </c>
      <c r="K198" s="36">
        <v>205.16379653000001</v>
      </c>
      <c r="L198" s="36">
        <v>202.63770621</v>
      </c>
      <c r="M198" s="36">
        <v>204.61580339</v>
      </c>
      <c r="N198" s="36">
        <v>200.80811009000001</v>
      </c>
      <c r="O198" s="36">
        <v>200.18286674999999</v>
      </c>
      <c r="P198" s="36">
        <v>200.57792617999999</v>
      </c>
      <c r="Q198" s="36">
        <v>200.98586463000001</v>
      </c>
      <c r="R198" s="36">
        <v>201.03565567999999</v>
      </c>
      <c r="S198" s="36">
        <v>201.39071153</v>
      </c>
      <c r="T198" s="36">
        <v>200.35207616</v>
      </c>
      <c r="U198" s="36">
        <v>200.93147508999999</v>
      </c>
      <c r="V198" s="36">
        <v>202.37571431000001</v>
      </c>
      <c r="W198" s="36">
        <v>201.14202456999999</v>
      </c>
      <c r="X198" s="36">
        <v>206.11307685</v>
      </c>
      <c r="Y198" s="36">
        <v>222.4814806</v>
      </c>
    </row>
    <row r="199" spans="1:25" x14ac:dyDescent="0.2">
      <c r="A199" s="35">
        <v>14</v>
      </c>
      <c r="B199" s="36">
        <v>238.84303699</v>
      </c>
      <c r="C199" s="36">
        <v>245.68196268</v>
      </c>
      <c r="D199" s="36">
        <v>250.09482980000001</v>
      </c>
      <c r="E199" s="36">
        <v>252.96499958000001</v>
      </c>
      <c r="F199" s="36">
        <v>255.33768626</v>
      </c>
      <c r="G199" s="36">
        <v>250.59480822</v>
      </c>
      <c r="H199" s="36">
        <v>241.55385953000001</v>
      </c>
      <c r="I199" s="36">
        <v>230.29806848000001</v>
      </c>
      <c r="J199" s="36">
        <v>212.33695144000001</v>
      </c>
      <c r="K199" s="36">
        <v>204.24481169000001</v>
      </c>
      <c r="L199" s="36">
        <v>202.0304702</v>
      </c>
      <c r="M199" s="36">
        <v>201.40222745</v>
      </c>
      <c r="N199" s="36">
        <v>201.12081932999999</v>
      </c>
      <c r="O199" s="36">
        <v>203.14205673999999</v>
      </c>
      <c r="P199" s="36">
        <v>204.50233671999999</v>
      </c>
      <c r="Q199" s="36">
        <v>204.12581994000001</v>
      </c>
      <c r="R199" s="36">
        <v>201.60090930999999</v>
      </c>
      <c r="S199" s="36">
        <v>200.75726871000001</v>
      </c>
      <c r="T199" s="36">
        <v>199.39313994</v>
      </c>
      <c r="U199" s="36">
        <v>199.46126720000001</v>
      </c>
      <c r="V199" s="36">
        <v>200.76174043</v>
      </c>
      <c r="W199" s="36">
        <v>201.27489503999999</v>
      </c>
      <c r="X199" s="36">
        <v>200.6956898</v>
      </c>
      <c r="Y199" s="36">
        <v>210.29304495</v>
      </c>
    </row>
    <row r="200" spans="1:25" x14ac:dyDescent="0.2">
      <c r="A200" s="35">
        <v>15</v>
      </c>
      <c r="B200" s="36">
        <v>239.18909478</v>
      </c>
      <c r="C200" s="36">
        <v>247.87473421000001</v>
      </c>
      <c r="D200" s="36">
        <v>249.74359480999999</v>
      </c>
      <c r="E200" s="36">
        <v>252.0584944</v>
      </c>
      <c r="F200" s="36">
        <v>265.66995795999998</v>
      </c>
      <c r="G200" s="36">
        <v>247.81547083000001</v>
      </c>
      <c r="H200" s="36">
        <v>236.36262769999999</v>
      </c>
      <c r="I200" s="36">
        <v>236.43906233999999</v>
      </c>
      <c r="J200" s="36">
        <v>226.17794298000001</v>
      </c>
      <c r="K200" s="36">
        <v>212.52734522</v>
      </c>
      <c r="L200" s="36">
        <v>210.353645</v>
      </c>
      <c r="M200" s="36">
        <v>211.75318951</v>
      </c>
      <c r="N200" s="36">
        <v>207.84408465999999</v>
      </c>
      <c r="O200" s="36">
        <v>208.26464799999999</v>
      </c>
      <c r="P200" s="36">
        <v>207.69485587</v>
      </c>
      <c r="Q200" s="36">
        <v>206.10910519999999</v>
      </c>
      <c r="R200" s="36">
        <v>205.42009447999999</v>
      </c>
      <c r="S200" s="36">
        <v>201.63052144</v>
      </c>
      <c r="T200" s="36">
        <v>200.44838365000001</v>
      </c>
      <c r="U200" s="36">
        <v>202.88342516</v>
      </c>
      <c r="V200" s="36">
        <v>203.42189615999999</v>
      </c>
      <c r="W200" s="36">
        <v>207.96781490000001</v>
      </c>
      <c r="X200" s="36">
        <v>206.60076199</v>
      </c>
      <c r="Y200" s="36">
        <v>222.12347896</v>
      </c>
    </row>
    <row r="201" spans="1:25" x14ac:dyDescent="0.2">
      <c r="A201" s="35">
        <v>16</v>
      </c>
      <c r="B201" s="36">
        <v>225.92470007</v>
      </c>
      <c r="C201" s="36">
        <v>236.56896702</v>
      </c>
      <c r="D201" s="36">
        <v>245.09200716000001</v>
      </c>
      <c r="E201" s="36">
        <v>242.99232459000001</v>
      </c>
      <c r="F201" s="36">
        <v>245.71832130000001</v>
      </c>
      <c r="G201" s="36">
        <v>243.46097205000001</v>
      </c>
      <c r="H201" s="36">
        <v>235.77716097999999</v>
      </c>
      <c r="I201" s="36">
        <v>226.09087590999999</v>
      </c>
      <c r="J201" s="36">
        <v>209.89418728999999</v>
      </c>
      <c r="K201" s="36">
        <v>201.0279099</v>
      </c>
      <c r="L201" s="36">
        <v>192.33870026</v>
      </c>
      <c r="M201" s="36">
        <v>188.96329564999999</v>
      </c>
      <c r="N201" s="36">
        <v>189.61082752999999</v>
      </c>
      <c r="O201" s="36">
        <v>184.32564667</v>
      </c>
      <c r="P201" s="36">
        <v>187.69641805000001</v>
      </c>
      <c r="Q201" s="36">
        <v>190.18672294000001</v>
      </c>
      <c r="R201" s="36">
        <v>191.37597091000001</v>
      </c>
      <c r="S201" s="36">
        <v>190.97464232999999</v>
      </c>
      <c r="T201" s="36">
        <v>191.48062734999999</v>
      </c>
      <c r="U201" s="36">
        <v>192.93851512000001</v>
      </c>
      <c r="V201" s="36">
        <v>192.70671712999999</v>
      </c>
      <c r="W201" s="36">
        <v>190.01209243</v>
      </c>
      <c r="X201" s="36">
        <v>197.91276056000001</v>
      </c>
      <c r="Y201" s="36">
        <v>203.22034253999999</v>
      </c>
    </row>
    <row r="202" spans="1:25" x14ac:dyDescent="0.2">
      <c r="A202" s="35">
        <v>17</v>
      </c>
      <c r="B202" s="36">
        <v>247.74948333</v>
      </c>
      <c r="C202" s="36">
        <v>248.39417093</v>
      </c>
      <c r="D202" s="36">
        <v>255.06109069999999</v>
      </c>
      <c r="E202" s="36">
        <v>266.87483114000003</v>
      </c>
      <c r="F202" s="36">
        <v>262.75283225999999</v>
      </c>
      <c r="G202" s="36">
        <v>261.05646216999997</v>
      </c>
      <c r="H202" s="36">
        <v>251.45531771</v>
      </c>
      <c r="I202" s="36">
        <v>239.47186988999999</v>
      </c>
      <c r="J202" s="36">
        <v>220.90012350999999</v>
      </c>
      <c r="K202" s="36">
        <v>208.2479802</v>
      </c>
      <c r="L202" s="36">
        <v>202.55966945</v>
      </c>
      <c r="M202" s="36">
        <v>198.66814337</v>
      </c>
      <c r="N202" s="36">
        <v>204.38316551</v>
      </c>
      <c r="O202" s="36">
        <v>207.40005815000001</v>
      </c>
      <c r="P202" s="36">
        <v>210.20367444999999</v>
      </c>
      <c r="Q202" s="36">
        <v>212.92865849</v>
      </c>
      <c r="R202" s="36">
        <v>213.28774184</v>
      </c>
      <c r="S202" s="36">
        <v>213.01159049</v>
      </c>
      <c r="T202" s="36">
        <v>210.71729841999999</v>
      </c>
      <c r="U202" s="36">
        <v>210.65467866</v>
      </c>
      <c r="V202" s="36">
        <v>205.31155003000001</v>
      </c>
      <c r="W202" s="36">
        <v>208.80836131000001</v>
      </c>
      <c r="X202" s="36">
        <v>224.81131424</v>
      </c>
      <c r="Y202" s="36">
        <v>238.57684247</v>
      </c>
    </row>
    <row r="203" spans="1:25" x14ac:dyDescent="0.2">
      <c r="A203" s="35">
        <v>18</v>
      </c>
      <c r="B203" s="36">
        <v>242.44715754000001</v>
      </c>
      <c r="C203" s="36">
        <v>246.31855444000001</v>
      </c>
      <c r="D203" s="36">
        <v>257.72448093999998</v>
      </c>
      <c r="E203" s="36">
        <v>266.09066243000001</v>
      </c>
      <c r="F203" s="36">
        <v>267.38792405999999</v>
      </c>
      <c r="G203" s="36">
        <v>264.08924539999998</v>
      </c>
      <c r="H203" s="36">
        <v>249.13667258999999</v>
      </c>
      <c r="I203" s="36">
        <v>228.66432153</v>
      </c>
      <c r="J203" s="36">
        <v>210.16587053999999</v>
      </c>
      <c r="K203" s="36">
        <v>208.80219212</v>
      </c>
      <c r="L203" s="36">
        <v>209.93522326999999</v>
      </c>
      <c r="M203" s="36">
        <v>216.66739906000001</v>
      </c>
      <c r="N203" s="36">
        <v>216.44083728000001</v>
      </c>
      <c r="O203" s="36">
        <v>219.04826564000001</v>
      </c>
      <c r="P203" s="36">
        <v>217.68810103000001</v>
      </c>
      <c r="Q203" s="36">
        <v>216.67505338000001</v>
      </c>
      <c r="R203" s="36">
        <v>212.39112392000001</v>
      </c>
      <c r="S203" s="36">
        <v>207.66965526999999</v>
      </c>
      <c r="T203" s="36">
        <v>207.51407280000001</v>
      </c>
      <c r="U203" s="36">
        <v>206.58594815000001</v>
      </c>
      <c r="V203" s="36">
        <v>206.82468768000001</v>
      </c>
      <c r="W203" s="36">
        <v>207.99948090000001</v>
      </c>
      <c r="X203" s="36">
        <v>202.63440021</v>
      </c>
      <c r="Y203" s="36">
        <v>218.92659560999999</v>
      </c>
    </row>
    <row r="204" spans="1:25" x14ac:dyDescent="0.2">
      <c r="A204" s="35">
        <v>19</v>
      </c>
      <c r="B204" s="36">
        <v>235.36091815</v>
      </c>
      <c r="C204" s="36">
        <v>245.09790502999999</v>
      </c>
      <c r="D204" s="36">
        <v>252.27692246999999</v>
      </c>
      <c r="E204" s="36">
        <v>255.07215332999999</v>
      </c>
      <c r="F204" s="36">
        <v>256.73790980000001</v>
      </c>
      <c r="G204" s="36">
        <v>251.76008879</v>
      </c>
      <c r="H204" s="36">
        <v>234.48680640000001</v>
      </c>
      <c r="I204" s="36">
        <v>219.08268192</v>
      </c>
      <c r="J204" s="36">
        <v>207.65938649</v>
      </c>
      <c r="K204" s="36">
        <v>200.11381126000001</v>
      </c>
      <c r="L204" s="36">
        <v>203.42160005</v>
      </c>
      <c r="M204" s="36">
        <v>201.26196007999999</v>
      </c>
      <c r="N204" s="36">
        <v>197.42796953999999</v>
      </c>
      <c r="O204" s="36">
        <v>200.44913926999999</v>
      </c>
      <c r="P204" s="36">
        <v>200.31207176000001</v>
      </c>
      <c r="Q204" s="36">
        <v>201.53593011999999</v>
      </c>
      <c r="R204" s="36">
        <v>200.09203171999999</v>
      </c>
      <c r="S204" s="36">
        <v>201.68196929999999</v>
      </c>
      <c r="T204" s="36">
        <v>200.30785395000001</v>
      </c>
      <c r="U204" s="36">
        <v>198.94975579999999</v>
      </c>
      <c r="V204" s="36">
        <v>198.74465717000001</v>
      </c>
      <c r="W204" s="36">
        <v>204.47712017000001</v>
      </c>
      <c r="X204" s="36">
        <v>198.33427320999999</v>
      </c>
      <c r="Y204" s="36">
        <v>208.92878726000001</v>
      </c>
    </row>
    <row r="205" spans="1:25" x14ac:dyDescent="0.2">
      <c r="A205" s="35">
        <v>20</v>
      </c>
      <c r="B205" s="36">
        <v>238.15696976000001</v>
      </c>
      <c r="C205" s="36">
        <v>250.02860125999999</v>
      </c>
      <c r="D205" s="36">
        <v>266.19226623999998</v>
      </c>
      <c r="E205" s="36">
        <v>264.45517045000003</v>
      </c>
      <c r="F205" s="36">
        <v>264.17075922999999</v>
      </c>
      <c r="G205" s="36">
        <v>258.39936736999999</v>
      </c>
      <c r="H205" s="36">
        <v>241.79228377999999</v>
      </c>
      <c r="I205" s="36">
        <v>231.82369750999999</v>
      </c>
      <c r="J205" s="36">
        <v>222.67734186000001</v>
      </c>
      <c r="K205" s="36">
        <v>213.10219078</v>
      </c>
      <c r="L205" s="36">
        <v>215.13736922000001</v>
      </c>
      <c r="M205" s="36">
        <v>215.95276257</v>
      </c>
      <c r="N205" s="36">
        <v>215.34470819000001</v>
      </c>
      <c r="O205" s="36">
        <v>217.66083961999999</v>
      </c>
      <c r="P205" s="36">
        <v>218.38267723000001</v>
      </c>
      <c r="Q205" s="36">
        <v>217.12686767</v>
      </c>
      <c r="R205" s="36">
        <v>221.28904736000001</v>
      </c>
      <c r="S205" s="36">
        <v>219.2974413</v>
      </c>
      <c r="T205" s="36">
        <v>218.05762688999999</v>
      </c>
      <c r="U205" s="36">
        <v>214.93895760000001</v>
      </c>
      <c r="V205" s="36">
        <v>213.16772429</v>
      </c>
      <c r="W205" s="36">
        <v>217.79619002000001</v>
      </c>
      <c r="X205" s="36">
        <v>219.55206297999999</v>
      </c>
      <c r="Y205" s="36">
        <v>233.88338543</v>
      </c>
    </row>
    <row r="206" spans="1:25" x14ac:dyDescent="0.2">
      <c r="A206" s="35">
        <v>21</v>
      </c>
      <c r="B206" s="36">
        <v>242.0234442</v>
      </c>
      <c r="C206" s="36">
        <v>243.52015320999999</v>
      </c>
      <c r="D206" s="36">
        <v>251.16074261</v>
      </c>
      <c r="E206" s="36">
        <v>259.84961578999997</v>
      </c>
      <c r="F206" s="36">
        <v>262.87459044000002</v>
      </c>
      <c r="G206" s="36">
        <v>257.11062333000001</v>
      </c>
      <c r="H206" s="36">
        <v>241.14396803</v>
      </c>
      <c r="I206" s="36">
        <v>227.30826640000001</v>
      </c>
      <c r="J206" s="36">
        <v>198.86974268</v>
      </c>
      <c r="K206" s="36">
        <v>214.31728991</v>
      </c>
      <c r="L206" s="36">
        <v>213.26246724000001</v>
      </c>
      <c r="M206" s="36">
        <v>210.81423949000001</v>
      </c>
      <c r="N206" s="36">
        <v>206.26229468</v>
      </c>
      <c r="O206" s="36">
        <v>212.04771428000001</v>
      </c>
      <c r="P206" s="36">
        <v>209.03323341000001</v>
      </c>
      <c r="Q206" s="36">
        <v>206.46945475000001</v>
      </c>
      <c r="R206" s="36">
        <v>209.13123517</v>
      </c>
      <c r="S206" s="36">
        <v>207.69716163000001</v>
      </c>
      <c r="T206" s="36">
        <v>207.87637703999999</v>
      </c>
      <c r="U206" s="36">
        <v>210.53230851999999</v>
      </c>
      <c r="V206" s="36">
        <v>203.86166265</v>
      </c>
      <c r="W206" s="36">
        <v>204.87489979</v>
      </c>
      <c r="X206" s="36">
        <v>219.77540382000001</v>
      </c>
      <c r="Y206" s="36">
        <v>235.50859094</v>
      </c>
    </row>
    <row r="207" spans="1:25" x14ac:dyDescent="0.2">
      <c r="A207" s="35">
        <v>22</v>
      </c>
      <c r="B207" s="36">
        <v>233.33599081</v>
      </c>
      <c r="C207" s="36">
        <v>249.35474805999999</v>
      </c>
      <c r="D207" s="36">
        <v>256.92101245999999</v>
      </c>
      <c r="E207" s="36">
        <v>269.34159273</v>
      </c>
      <c r="F207" s="36">
        <v>273.01388938000002</v>
      </c>
      <c r="G207" s="36">
        <v>269.89467640999999</v>
      </c>
      <c r="H207" s="36">
        <v>249.93155869</v>
      </c>
      <c r="I207" s="36">
        <v>228.71693191</v>
      </c>
      <c r="J207" s="36">
        <v>212.02029192000001</v>
      </c>
      <c r="K207" s="36">
        <v>206.17237981</v>
      </c>
      <c r="L207" s="36">
        <v>200.90340581000001</v>
      </c>
      <c r="M207" s="36">
        <v>199.67847617000001</v>
      </c>
      <c r="N207" s="36">
        <v>196.46554671999999</v>
      </c>
      <c r="O207" s="36">
        <v>199.08493716999999</v>
      </c>
      <c r="P207" s="36">
        <v>198.75357255</v>
      </c>
      <c r="Q207" s="36">
        <v>196.99429427000001</v>
      </c>
      <c r="R207" s="36">
        <v>197.9453054</v>
      </c>
      <c r="S207" s="36">
        <v>199.11428617000001</v>
      </c>
      <c r="T207" s="36">
        <v>200.81904025</v>
      </c>
      <c r="U207" s="36">
        <v>200.80159707000001</v>
      </c>
      <c r="V207" s="36">
        <v>200.03177829000001</v>
      </c>
      <c r="W207" s="36">
        <v>199.94989884</v>
      </c>
      <c r="X207" s="36">
        <v>240.08080253</v>
      </c>
      <c r="Y207" s="36">
        <v>234.84753000000001</v>
      </c>
    </row>
    <row r="208" spans="1:25" x14ac:dyDescent="0.2">
      <c r="A208" s="35">
        <v>23</v>
      </c>
      <c r="B208" s="36">
        <v>251.13394923000001</v>
      </c>
      <c r="C208" s="36">
        <v>266.95258822</v>
      </c>
      <c r="D208" s="36">
        <v>273.38288329</v>
      </c>
      <c r="E208" s="36">
        <v>283.81096773000002</v>
      </c>
      <c r="F208" s="36">
        <v>280.0432854</v>
      </c>
      <c r="G208" s="36">
        <v>268.56466368000002</v>
      </c>
      <c r="H208" s="36">
        <v>248.72523178</v>
      </c>
      <c r="I208" s="36">
        <v>232.20443892</v>
      </c>
      <c r="J208" s="36">
        <v>246.81759374999999</v>
      </c>
      <c r="K208" s="36">
        <v>203.88273759</v>
      </c>
      <c r="L208" s="36">
        <v>206.40454650000001</v>
      </c>
      <c r="M208" s="36">
        <v>206.49937506000001</v>
      </c>
      <c r="N208" s="36">
        <v>207.59809944</v>
      </c>
      <c r="O208" s="36">
        <v>208.42909194000001</v>
      </c>
      <c r="P208" s="36">
        <v>212.02674266</v>
      </c>
      <c r="Q208" s="36">
        <v>208.49591125000001</v>
      </c>
      <c r="R208" s="36">
        <v>209.25128225</v>
      </c>
      <c r="S208" s="36">
        <v>208.65764827000001</v>
      </c>
      <c r="T208" s="36">
        <v>208.25431867</v>
      </c>
      <c r="U208" s="36">
        <v>206.89734910000001</v>
      </c>
      <c r="V208" s="36">
        <v>208.68575802999999</v>
      </c>
      <c r="W208" s="36">
        <v>212.59716589000001</v>
      </c>
      <c r="X208" s="36">
        <v>258.71230692</v>
      </c>
      <c r="Y208" s="36">
        <v>249.57793027</v>
      </c>
    </row>
    <row r="209" spans="1:25" x14ac:dyDescent="0.2">
      <c r="A209" s="35">
        <v>24</v>
      </c>
      <c r="B209" s="36">
        <v>237.53200373000001</v>
      </c>
      <c r="C209" s="36">
        <v>240.98508584999999</v>
      </c>
      <c r="D209" s="36">
        <v>252.27575521</v>
      </c>
      <c r="E209" s="36">
        <v>268.72911233999997</v>
      </c>
      <c r="F209" s="36">
        <v>278.32477864999998</v>
      </c>
      <c r="G209" s="36">
        <v>278.19959947000001</v>
      </c>
      <c r="H209" s="36">
        <v>278.24433470999998</v>
      </c>
      <c r="I209" s="36">
        <v>275.82677912000003</v>
      </c>
      <c r="J209" s="36">
        <v>237.92933299000001</v>
      </c>
      <c r="K209" s="36">
        <v>220.05678354</v>
      </c>
      <c r="L209" s="36">
        <v>205.62390902000001</v>
      </c>
      <c r="M209" s="36">
        <v>203.67857301000001</v>
      </c>
      <c r="N209" s="36">
        <v>202.52855928</v>
      </c>
      <c r="O209" s="36">
        <v>205.51676169000001</v>
      </c>
      <c r="P209" s="36">
        <v>208.21982048000001</v>
      </c>
      <c r="Q209" s="36">
        <v>210.39374629</v>
      </c>
      <c r="R209" s="36">
        <v>207.69180926999999</v>
      </c>
      <c r="S209" s="36">
        <v>208.66914065</v>
      </c>
      <c r="T209" s="36">
        <v>209.77210578</v>
      </c>
      <c r="U209" s="36">
        <v>212.99825867000001</v>
      </c>
      <c r="V209" s="36">
        <v>206.86721492999999</v>
      </c>
      <c r="W209" s="36">
        <v>203.30111733000001</v>
      </c>
      <c r="X209" s="36">
        <v>213.97417716000001</v>
      </c>
      <c r="Y209" s="36">
        <v>215.67023612</v>
      </c>
    </row>
    <row r="210" spans="1:25" x14ac:dyDescent="0.2">
      <c r="A210" s="35">
        <v>25</v>
      </c>
      <c r="B210" s="36">
        <v>221.04044797</v>
      </c>
      <c r="C210" s="36">
        <v>250.01328498999999</v>
      </c>
      <c r="D210" s="36">
        <v>228.13157701</v>
      </c>
      <c r="E210" s="36">
        <v>282.76148567000001</v>
      </c>
      <c r="F210" s="36">
        <v>250.54361932</v>
      </c>
      <c r="G210" s="36">
        <v>247.05422673999999</v>
      </c>
      <c r="H210" s="36">
        <v>224.45527683</v>
      </c>
      <c r="I210" s="36">
        <v>221.60747246</v>
      </c>
      <c r="J210" s="36">
        <v>240.82002423</v>
      </c>
      <c r="K210" s="36">
        <v>245.05050274999999</v>
      </c>
      <c r="L210" s="36">
        <v>241.10627871</v>
      </c>
      <c r="M210" s="36">
        <v>239.15737135000001</v>
      </c>
      <c r="N210" s="36">
        <v>238.67371138999999</v>
      </c>
      <c r="O210" s="36">
        <v>238.85079278000001</v>
      </c>
      <c r="P210" s="36">
        <v>237.90793905999999</v>
      </c>
      <c r="Q210" s="36">
        <v>238.19564302000001</v>
      </c>
      <c r="R210" s="36">
        <v>235.53542865</v>
      </c>
      <c r="S210" s="36">
        <v>237.46345930999999</v>
      </c>
      <c r="T210" s="36">
        <v>237.75230711</v>
      </c>
      <c r="U210" s="36">
        <v>237.16980867000001</v>
      </c>
      <c r="V210" s="36">
        <v>236.28005239000001</v>
      </c>
      <c r="W210" s="36">
        <v>244.49895397</v>
      </c>
      <c r="X210" s="36">
        <v>261.34403493999997</v>
      </c>
      <c r="Y210" s="36">
        <v>224.30705739999999</v>
      </c>
    </row>
    <row r="211" spans="1:25" x14ac:dyDescent="0.2">
      <c r="A211" s="35">
        <v>26</v>
      </c>
      <c r="B211" s="36">
        <v>217.82077218000001</v>
      </c>
      <c r="C211" s="36">
        <v>230.73022495000001</v>
      </c>
      <c r="D211" s="36">
        <v>241.98044286999999</v>
      </c>
      <c r="E211" s="36">
        <v>244.78623929</v>
      </c>
      <c r="F211" s="36">
        <v>247.91049723</v>
      </c>
      <c r="G211" s="36">
        <v>243.94493607000001</v>
      </c>
      <c r="H211" s="36">
        <v>231.72436235000001</v>
      </c>
      <c r="I211" s="36">
        <v>221.76380263999999</v>
      </c>
      <c r="J211" s="36">
        <v>281.93718054999999</v>
      </c>
      <c r="K211" s="36">
        <v>278.70094689000001</v>
      </c>
      <c r="L211" s="36">
        <v>265.68680660000001</v>
      </c>
      <c r="M211" s="36">
        <v>254.69129390000001</v>
      </c>
      <c r="N211" s="36">
        <v>264.60837063999998</v>
      </c>
      <c r="O211" s="36">
        <v>254.75639925999999</v>
      </c>
      <c r="P211" s="36">
        <v>257.56540339999998</v>
      </c>
      <c r="Q211" s="36">
        <v>258.75940213000001</v>
      </c>
      <c r="R211" s="36">
        <v>256.15622055</v>
      </c>
      <c r="S211" s="36">
        <v>256.33084401000002</v>
      </c>
      <c r="T211" s="36">
        <v>265.50128862999998</v>
      </c>
      <c r="U211" s="36">
        <v>270.81954805999999</v>
      </c>
      <c r="V211" s="36">
        <v>269.07982826</v>
      </c>
      <c r="W211" s="36">
        <v>262.34201909000001</v>
      </c>
      <c r="X211" s="36">
        <v>270.05686366999998</v>
      </c>
      <c r="Y211" s="36">
        <v>267.74541011999997</v>
      </c>
    </row>
    <row r="212" spans="1:25" x14ac:dyDescent="0.2">
      <c r="A212" s="35">
        <v>27</v>
      </c>
      <c r="B212" s="36">
        <v>256.23454072999999</v>
      </c>
      <c r="C212" s="36">
        <v>245.92012697999999</v>
      </c>
      <c r="D212" s="36">
        <v>245.39919692999999</v>
      </c>
      <c r="E212" s="36">
        <v>249.44633261000001</v>
      </c>
      <c r="F212" s="36">
        <v>249.46636076999999</v>
      </c>
      <c r="G212" s="36">
        <v>229.73653227</v>
      </c>
      <c r="H212" s="36">
        <v>215.2655417</v>
      </c>
      <c r="I212" s="36">
        <v>237.12696382999999</v>
      </c>
      <c r="J212" s="36">
        <v>226.51076011999999</v>
      </c>
      <c r="K212" s="36">
        <v>236.11355588999999</v>
      </c>
      <c r="L212" s="36">
        <v>233.34912868999999</v>
      </c>
      <c r="M212" s="36">
        <v>234.98963165000001</v>
      </c>
      <c r="N212" s="36">
        <v>233.31198671999999</v>
      </c>
      <c r="O212" s="36">
        <v>232.28855179999999</v>
      </c>
      <c r="P212" s="36">
        <v>236.26080046999999</v>
      </c>
      <c r="Q212" s="36">
        <v>233.62947972000001</v>
      </c>
      <c r="R212" s="36">
        <v>232.13053762999999</v>
      </c>
      <c r="S212" s="36">
        <v>232.63578293</v>
      </c>
      <c r="T212" s="36">
        <v>216.07222590999999</v>
      </c>
      <c r="U212" s="36">
        <v>215.24968716000001</v>
      </c>
      <c r="V212" s="36">
        <v>212.26652505000001</v>
      </c>
      <c r="W212" s="36">
        <v>237.41529617</v>
      </c>
      <c r="X212" s="36">
        <v>229.84714095000001</v>
      </c>
      <c r="Y212" s="36">
        <v>238.81356174999999</v>
      </c>
    </row>
    <row r="213" spans="1:25" x14ac:dyDescent="0.2">
      <c r="A213" s="35">
        <v>28</v>
      </c>
      <c r="B213" s="36">
        <v>232.72130845999999</v>
      </c>
      <c r="C213" s="36">
        <v>243.0694814</v>
      </c>
      <c r="D213" s="36">
        <v>251.22529420999999</v>
      </c>
      <c r="E213" s="36">
        <v>256.31614471</v>
      </c>
      <c r="F213" s="36">
        <v>250.59897891</v>
      </c>
      <c r="G213" s="36">
        <v>251.84121138</v>
      </c>
      <c r="H213" s="36">
        <v>256.21223753999999</v>
      </c>
      <c r="I213" s="36">
        <v>245.90015045000001</v>
      </c>
      <c r="J213" s="36">
        <v>239.82529654999999</v>
      </c>
      <c r="K213" s="36">
        <v>250.69991628</v>
      </c>
      <c r="L213" s="36">
        <v>243.46064996000001</v>
      </c>
      <c r="M213" s="36">
        <v>238.37998594999999</v>
      </c>
      <c r="N213" s="36">
        <v>239.01498423999999</v>
      </c>
      <c r="O213" s="36">
        <v>239.96247106999999</v>
      </c>
      <c r="P213" s="36">
        <v>242.82137165</v>
      </c>
      <c r="Q213" s="36">
        <v>241.76806952999999</v>
      </c>
      <c r="R213" s="36">
        <v>243.30519634999999</v>
      </c>
      <c r="S213" s="36">
        <v>223.73986644999999</v>
      </c>
      <c r="T213" s="36">
        <v>221.78147490999999</v>
      </c>
      <c r="U213" s="36">
        <v>220.66417806999999</v>
      </c>
      <c r="V213" s="36">
        <v>220.96557325000001</v>
      </c>
      <c r="W213" s="36">
        <v>215.78253913</v>
      </c>
      <c r="X213" s="36">
        <v>205.57671131999999</v>
      </c>
      <c r="Y213" s="36">
        <v>231.79281997000001</v>
      </c>
    </row>
    <row r="214" spans="1:25" x14ac:dyDescent="0.2">
      <c r="A214" s="35">
        <v>29</v>
      </c>
      <c r="B214" s="36">
        <v>240.93142881</v>
      </c>
      <c r="C214" s="36">
        <v>245.94296245999999</v>
      </c>
      <c r="D214" s="36">
        <v>237.95164095999999</v>
      </c>
      <c r="E214" s="36">
        <v>239.23048237</v>
      </c>
      <c r="F214" s="36">
        <v>241.17518697</v>
      </c>
      <c r="G214" s="36">
        <v>237.79278196000001</v>
      </c>
      <c r="H214" s="36">
        <v>229.77776677</v>
      </c>
      <c r="I214" s="36">
        <v>236.43840395999999</v>
      </c>
      <c r="J214" s="36">
        <v>233.98025013</v>
      </c>
      <c r="K214" s="36">
        <v>240.89926381000001</v>
      </c>
      <c r="L214" s="36">
        <v>239.01668211</v>
      </c>
      <c r="M214" s="36">
        <v>237.17309105999999</v>
      </c>
      <c r="N214" s="36">
        <v>233.85757436</v>
      </c>
      <c r="O214" s="36">
        <v>234.89112187999999</v>
      </c>
      <c r="P214" s="36">
        <v>235.53844986999999</v>
      </c>
      <c r="Q214" s="36">
        <v>234.35356282999999</v>
      </c>
      <c r="R214" s="36">
        <v>238.72653432999999</v>
      </c>
      <c r="S214" s="36">
        <v>236.18459171999999</v>
      </c>
      <c r="T214" s="36">
        <v>243.73595814999999</v>
      </c>
      <c r="U214" s="36">
        <v>244.21738094</v>
      </c>
      <c r="V214" s="36">
        <v>243.04338147999999</v>
      </c>
      <c r="W214" s="36">
        <v>240.79526645999999</v>
      </c>
      <c r="X214" s="36">
        <v>239.01753686999999</v>
      </c>
      <c r="Y214" s="36">
        <v>230.46195073999999</v>
      </c>
    </row>
    <row r="215" spans="1:25" x14ac:dyDescent="0.2">
      <c r="A215" s="35">
        <v>30</v>
      </c>
      <c r="B215" s="36">
        <v>245.18067069</v>
      </c>
      <c r="C215" s="36">
        <v>249.68906127</v>
      </c>
      <c r="D215" s="36">
        <v>249.38982372999999</v>
      </c>
      <c r="E215" s="36">
        <v>249.47244835999999</v>
      </c>
      <c r="F215" s="36">
        <v>249.15851466999999</v>
      </c>
      <c r="G215" s="36">
        <v>248.01024353</v>
      </c>
      <c r="H215" s="36">
        <v>271.56397920000001</v>
      </c>
      <c r="I215" s="36">
        <v>254.51463869</v>
      </c>
      <c r="J215" s="36">
        <v>233.96239954999999</v>
      </c>
      <c r="K215" s="36">
        <v>212.39661842999999</v>
      </c>
      <c r="L215" s="36">
        <v>213.85269350999999</v>
      </c>
      <c r="M215" s="36">
        <v>210.87403531999999</v>
      </c>
      <c r="N215" s="36">
        <v>211.04915711999999</v>
      </c>
      <c r="O215" s="36">
        <v>210.62019036999999</v>
      </c>
      <c r="P215" s="36">
        <v>209.90422859</v>
      </c>
      <c r="Q215" s="36">
        <v>209.55387672000001</v>
      </c>
      <c r="R215" s="36">
        <v>205.5107069</v>
      </c>
      <c r="S215" s="36">
        <v>207.17130137000001</v>
      </c>
      <c r="T215" s="36">
        <v>206.88310996999999</v>
      </c>
      <c r="U215" s="36">
        <v>205.54897220999999</v>
      </c>
      <c r="V215" s="36">
        <v>206.86704738</v>
      </c>
      <c r="W215" s="36">
        <v>210.64072084</v>
      </c>
      <c r="X215" s="36">
        <v>208.61081084</v>
      </c>
      <c r="Y215" s="36">
        <v>229.76640194999999</v>
      </c>
    </row>
    <row r="216" spans="1:25" x14ac:dyDescent="0.2">
      <c r="A216" s="35">
        <v>31</v>
      </c>
      <c r="B216" s="36">
        <v>252.63882118999999</v>
      </c>
      <c r="C216" s="36">
        <v>250.80571896000001</v>
      </c>
      <c r="D216" s="36">
        <v>234.62954633999999</v>
      </c>
      <c r="E216" s="36">
        <v>238.96012357000001</v>
      </c>
      <c r="F216" s="36">
        <v>239.66095988999999</v>
      </c>
      <c r="G216" s="36">
        <v>237.17789696</v>
      </c>
      <c r="H216" s="36">
        <v>234.50767415000001</v>
      </c>
      <c r="I216" s="36">
        <v>246.66565360999999</v>
      </c>
      <c r="J216" s="36">
        <v>240.41546711999999</v>
      </c>
      <c r="K216" s="36">
        <v>212.56487175999999</v>
      </c>
      <c r="L216" s="36">
        <v>203.50757372000001</v>
      </c>
      <c r="M216" s="36">
        <v>198.44353756000001</v>
      </c>
      <c r="N216" s="36">
        <v>202.76396435000001</v>
      </c>
      <c r="O216" s="36">
        <v>203.85007515999999</v>
      </c>
      <c r="P216" s="36">
        <v>214.26406188999999</v>
      </c>
      <c r="Q216" s="36">
        <v>217.77451941999999</v>
      </c>
      <c r="R216" s="36">
        <v>219.31467857000001</v>
      </c>
      <c r="S216" s="36">
        <v>219.73107218000001</v>
      </c>
      <c r="T216" s="36">
        <v>217.73134252</v>
      </c>
      <c r="U216" s="36">
        <v>217.29560971999999</v>
      </c>
      <c r="V216" s="36">
        <v>207.83673966000001</v>
      </c>
      <c r="W216" s="36">
        <v>203.35227875999999</v>
      </c>
      <c r="X216" s="36">
        <v>214.83006922000001</v>
      </c>
      <c r="Y216" s="36">
        <v>224.28731010000001</v>
      </c>
    </row>
    <row r="217" spans="1:25" ht="18" customHeight="1" x14ac:dyDescent="0.2">
      <c r="A217" s="42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</row>
    <row r="218" spans="1:25" s="44" customFormat="1" ht="21" customHeight="1" x14ac:dyDescent="0.2">
      <c r="A218" s="42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</row>
    <row r="219" spans="1:25" s="44" customFormat="1" ht="59.25" customHeight="1" x14ac:dyDescent="0.2">
      <c r="A219" s="133" t="s">
        <v>17</v>
      </c>
      <c r="B219" s="134"/>
      <c r="C219" s="134"/>
      <c r="D219" s="135"/>
      <c r="E219" s="65">
        <v>22.722018609999999</v>
      </c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</row>
    <row r="220" spans="1:25" s="44" customFormat="1" ht="12.75" customHeight="1" x14ac:dyDescent="0.2">
      <c r="A220" s="42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</row>
    <row r="221" spans="1:25" s="44" customFormat="1" ht="15" x14ac:dyDescent="0.25">
      <c r="A221" s="64" t="s">
        <v>132</v>
      </c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M221" s="54">
        <v>429599.07877461705</v>
      </c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</row>
    <row r="222" spans="1:25" s="44" customFormat="1" x14ac:dyDescent="0.2">
      <c r="A222" s="42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</row>
    <row r="223" spans="1:25" ht="42.75" customHeight="1" x14ac:dyDescent="0.2">
      <c r="A223" s="113" t="s">
        <v>143</v>
      </c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</row>
  </sheetData>
  <mergeCells count="17">
    <mergeCell ref="A1:Y1"/>
    <mergeCell ref="A4:Y4"/>
    <mergeCell ref="A5:Y5"/>
    <mergeCell ref="A149:A150"/>
    <mergeCell ref="B149:Y149"/>
    <mergeCell ref="A44:A45"/>
    <mergeCell ref="B44:Y44"/>
    <mergeCell ref="A79:A80"/>
    <mergeCell ref="B79:Y79"/>
    <mergeCell ref="A114:A115"/>
    <mergeCell ref="B114:Y114"/>
    <mergeCell ref="A184:A185"/>
    <mergeCell ref="B184:Y184"/>
    <mergeCell ref="A9:A10"/>
    <mergeCell ref="B9:Y9"/>
    <mergeCell ref="A223:Y223"/>
    <mergeCell ref="A219:D219"/>
  </mergeCells>
  <pageMargins left="0.7" right="0.7" top="0.75" bottom="0.75" header="0.3" footer="0.3"/>
  <pageSetup paperSize="9" scale="2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299"/>
  <sheetViews>
    <sheetView view="pageBreakPreview" zoomScale="85" zoomScaleNormal="100" zoomScaleSheetLayoutView="85" workbookViewId="0">
      <selection activeCell="S293" sqref="S293"/>
    </sheetView>
  </sheetViews>
  <sheetFormatPr defaultRowHeight="12.75" x14ac:dyDescent="0.2"/>
  <cols>
    <col min="1" max="1" width="6.85546875" style="40" customWidth="1"/>
    <col min="2" max="25" width="11.85546875" style="12" customWidth="1"/>
    <col min="26" max="26" width="11.7109375" style="12" bestFit="1" customWidth="1"/>
    <col min="27" max="16384" width="9.140625" style="12"/>
  </cols>
  <sheetData>
    <row r="1" spans="1:25" ht="29.25" customHeight="1" x14ac:dyDescent="0.25">
      <c r="A1" s="93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июле 2022 года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5" x14ac:dyDescent="0.25">
      <c r="A4" s="110" t="s">
        <v>106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45.75" customHeight="1" x14ac:dyDescent="0.25">
      <c r="A5" s="117" t="s">
        <v>107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1:25" ht="54.75" customHeight="1" x14ac:dyDescent="0.25">
      <c r="A6" s="66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" x14ac:dyDescent="0.25">
      <c r="A7" s="64" t="s">
        <v>131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5" ht="15" x14ac:dyDescent="0.2">
      <c r="A8" s="64"/>
    </row>
    <row r="9" spans="1:25" ht="34.5" customHeight="1" x14ac:dyDescent="0.2">
      <c r="A9" s="111" t="s">
        <v>0</v>
      </c>
      <c r="B9" s="132" t="s">
        <v>133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</row>
    <row r="10" spans="1:25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25" x14ac:dyDescent="0.2">
      <c r="A11" s="35">
        <v>1</v>
      </c>
      <c r="B11" s="36">
        <v>1115.4501746600001</v>
      </c>
      <c r="C11" s="36">
        <v>1182.3917623300001</v>
      </c>
      <c r="D11" s="36">
        <v>1204.35525747</v>
      </c>
      <c r="E11" s="36">
        <v>1234.0422808000001</v>
      </c>
      <c r="F11" s="36">
        <v>1241.6326179600001</v>
      </c>
      <c r="G11" s="36">
        <v>1216.8112399000001</v>
      </c>
      <c r="H11" s="36">
        <v>1231.9174804900001</v>
      </c>
      <c r="I11" s="36">
        <v>1168.4825777200001</v>
      </c>
      <c r="J11" s="36">
        <v>1104.9792135700002</v>
      </c>
      <c r="K11" s="36">
        <v>1072.4519720200001</v>
      </c>
      <c r="L11" s="36">
        <v>1074.7321778200001</v>
      </c>
      <c r="M11" s="36">
        <v>1072.109275</v>
      </c>
      <c r="N11" s="36">
        <v>1074.1881579999999</v>
      </c>
      <c r="O11" s="36">
        <v>1074.3853267300001</v>
      </c>
      <c r="P11" s="36">
        <v>1071.9410093900001</v>
      </c>
      <c r="Q11" s="36">
        <v>1055.2065495500001</v>
      </c>
      <c r="R11" s="36">
        <v>1046.93376988</v>
      </c>
      <c r="S11" s="36">
        <v>1066.29095628</v>
      </c>
      <c r="T11" s="36">
        <v>1073.9643733600001</v>
      </c>
      <c r="U11" s="36">
        <v>1073.6780860399999</v>
      </c>
      <c r="V11" s="36">
        <v>1084.29540395</v>
      </c>
      <c r="W11" s="36">
        <v>1064.4198221700001</v>
      </c>
      <c r="X11" s="36">
        <v>1086.29185394</v>
      </c>
      <c r="Y11" s="36">
        <v>1037.72931275</v>
      </c>
    </row>
    <row r="12" spans="1:25" x14ac:dyDescent="0.2">
      <c r="A12" s="35">
        <v>2</v>
      </c>
      <c r="B12" s="36">
        <v>1089.6881071</v>
      </c>
      <c r="C12" s="36">
        <v>1128.6269156400001</v>
      </c>
      <c r="D12" s="36">
        <v>1163.07287752</v>
      </c>
      <c r="E12" s="36">
        <v>1173.32345289</v>
      </c>
      <c r="F12" s="36">
        <v>1176.7838062200001</v>
      </c>
      <c r="G12" s="36">
        <v>1185.2055680800001</v>
      </c>
      <c r="H12" s="36">
        <v>1157.4256760400001</v>
      </c>
      <c r="I12" s="36">
        <v>1158.21642277</v>
      </c>
      <c r="J12" s="36">
        <v>1044.3111119199998</v>
      </c>
      <c r="K12" s="36">
        <v>983.52944634999994</v>
      </c>
      <c r="L12" s="36">
        <v>945.86260044999995</v>
      </c>
      <c r="M12" s="36">
        <v>943.37646920999998</v>
      </c>
      <c r="N12" s="36">
        <v>957.24854735999998</v>
      </c>
      <c r="O12" s="36">
        <v>956.31674279999993</v>
      </c>
      <c r="P12" s="36">
        <v>968.38621608999995</v>
      </c>
      <c r="Q12" s="36">
        <v>973.19822840999996</v>
      </c>
      <c r="R12" s="36">
        <v>974.79718656</v>
      </c>
      <c r="S12" s="36">
        <v>977.63414240999998</v>
      </c>
      <c r="T12" s="36">
        <v>973.46824752999999</v>
      </c>
      <c r="U12" s="36">
        <v>978.45726807999995</v>
      </c>
      <c r="V12" s="36">
        <v>973.41469643999994</v>
      </c>
      <c r="W12" s="36">
        <v>956.55708886000002</v>
      </c>
      <c r="X12" s="36">
        <v>970.69744801000002</v>
      </c>
      <c r="Y12" s="36">
        <v>1044.1032699699999</v>
      </c>
    </row>
    <row r="13" spans="1:25" x14ac:dyDescent="0.2">
      <c r="A13" s="35">
        <v>3</v>
      </c>
      <c r="B13" s="36">
        <v>1035.11308095</v>
      </c>
      <c r="C13" s="36">
        <v>1032.7203387</v>
      </c>
      <c r="D13" s="36">
        <v>1078.0274656700001</v>
      </c>
      <c r="E13" s="36">
        <v>1086.8220297400001</v>
      </c>
      <c r="F13" s="36">
        <v>1093.0844247</v>
      </c>
      <c r="G13" s="36">
        <v>1086.6893993599999</v>
      </c>
      <c r="H13" s="36">
        <v>1058.4518164200001</v>
      </c>
      <c r="I13" s="36">
        <v>1131.42474765</v>
      </c>
      <c r="J13" s="36">
        <v>1081.3578063499999</v>
      </c>
      <c r="K13" s="36">
        <v>1014.71925185</v>
      </c>
      <c r="L13" s="36">
        <v>969.52182224000001</v>
      </c>
      <c r="M13" s="36">
        <v>948.16361954000001</v>
      </c>
      <c r="N13" s="36">
        <v>959.59287217999997</v>
      </c>
      <c r="O13" s="36">
        <v>962.00813942999991</v>
      </c>
      <c r="P13" s="36">
        <v>966.66318459000001</v>
      </c>
      <c r="Q13" s="36">
        <v>971.19891704999998</v>
      </c>
      <c r="R13" s="36">
        <v>980.92263008999998</v>
      </c>
      <c r="S13" s="36">
        <v>973.94827958999997</v>
      </c>
      <c r="T13" s="36">
        <v>966.18948291999993</v>
      </c>
      <c r="U13" s="36">
        <v>968.20876244999999</v>
      </c>
      <c r="V13" s="36">
        <v>966.63771302999999</v>
      </c>
      <c r="W13" s="36">
        <v>938.49919174999991</v>
      </c>
      <c r="X13" s="36">
        <v>971.65001251000001</v>
      </c>
      <c r="Y13" s="36">
        <v>1051.4618367800001</v>
      </c>
    </row>
    <row r="14" spans="1:25" x14ac:dyDescent="0.2">
      <c r="A14" s="35">
        <v>4</v>
      </c>
      <c r="B14" s="36">
        <v>1088.1547157499999</v>
      </c>
      <c r="C14" s="36">
        <v>1079.4150503999999</v>
      </c>
      <c r="D14" s="36">
        <v>1058.7142106900001</v>
      </c>
      <c r="E14" s="36">
        <v>1091.8138687800001</v>
      </c>
      <c r="F14" s="36">
        <v>1086.7077576500001</v>
      </c>
      <c r="G14" s="36">
        <v>1087.6163360099999</v>
      </c>
      <c r="H14" s="36">
        <v>1100.4999575100001</v>
      </c>
      <c r="I14" s="36">
        <v>1138.51866763</v>
      </c>
      <c r="J14" s="36">
        <v>1094.3370422400001</v>
      </c>
      <c r="K14" s="36">
        <v>1080.3635355399999</v>
      </c>
      <c r="L14" s="36">
        <v>1073.1142228200001</v>
      </c>
      <c r="M14" s="36">
        <v>1045.1932722699999</v>
      </c>
      <c r="N14" s="36">
        <v>1050.68318118</v>
      </c>
      <c r="O14" s="36">
        <v>881.47219032999999</v>
      </c>
      <c r="P14" s="36">
        <v>774.46177560000001</v>
      </c>
      <c r="Q14" s="36">
        <v>780.82153431999996</v>
      </c>
      <c r="R14" s="36">
        <v>785.43327515999999</v>
      </c>
      <c r="S14" s="36">
        <v>836.52882906000002</v>
      </c>
      <c r="T14" s="36">
        <v>920.46971393000001</v>
      </c>
      <c r="U14" s="36">
        <v>987.52515870000002</v>
      </c>
      <c r="V14" s="36">
        <v>1063.1076451399999</v>
      </c>
      <c r="W14" s="36">
        <v>1081.63250911</v>
      </c>
      <c r="X14" s="36">
        <v>1124.2199101600002</v>
      </c>
      <c r="Y14" s="36">
        <v>1236.9124137900001</v>
      </c>
    </row>
    <row r="15" spans="1:25" x14ac:dyDescent="0.2">
      <c r="A15" s="35">
        <v>5</v>
      </c>
      <c r="B15" s="36">
        <v>1257.7987189100002</v>
      </c>
      <c r="C15" s="36">
        <v>1254.3094054800001</v>
      </c>
      <c r="D15" s="36">
        <v>1313.7296248300001</v>
      </c>
      <c r="E15" s="36">
        <v>1337.55788977</v>
      </c>
      <c r="F15" s="36">
        <v>1350.35207238</v>
      </c>
      <c r="G15" s="36">
        <v>1283.2614268</v>
      </c>
      <c r="H15" s="36">
        <v>1142.7225174700002</v>
      </c>
      <c r="I15" s="36">
        <v>1107.51003924</v>
      </c>
      <c r="J15" s="36">
        <v>1074.6429267200001</v>
      </c>
      <c r="K15" s="36">
        <v>1062.59580826</v>
      </c>
      <c r="L15" s="36">
        <v>1019.68710842</v>
      </c>
      <c r="M15" s="36">
        <v>1000.8459725499999</v>
      </c>
      <c r="N15" s="36">
        <v>1008.5088290499999</v>
      </c>
      <c r="O15" s="36">
        <v>1008.12601807</v>
      </c>
      <c r="P15" s="36">
        <v>1022.1670209</v>
      </c>
      <c r="Q15" s="36">
        <v>1028.4478248800001</v>
      </c>
      <c r="R15" s="36">
        <v>1029.2642386299999</v>
      </c>
      <c r="S15" s="36">
        <v>1042.47160472</v>
      </c>
      <c r="T15" s="36">
        <v>1040.01300902</v>
      </c>
      <c r="U15" s="36">
        <v>1049.9577272900001</v>
      </c>
      <c r="V15" s="36">
        <v>1050.03159607</v>
      </c>
      <c r="W15" s="36">
        <v>1024.90675113</v>
      </c>
      <c r="X15" s="36">
        <v>1055.52556794</v>
      </c>
      <c r="Y15" s="36">
        <v>1125.70100731</v>
      </c>
    </row>
    <row r="16" spans="1:25" x14ac:dyDescent="0.2">
      <c r="A16" s="35">
        <v>6</v>
      </c>
      <c r="B16" s="36">
        <v>1207.1496391800001</v>
      </c>
      <c r="C16" s="36">
        <v>1268.33748926</v>
      </c>
      <c r="D16" s="36">
        <v>1327.1568447100001</v>
      </c>
      <c r="E16" s="36">
        <v>1345.3268660700001</v>
      </c>
      <c r="F16" s="36">
        <v>1354.4240921400001</v>
      </c>
      <c r="G16" s="36">
        <v>1343.1114416100002</v>
      </c>
      <c r="H16" s="36">
        <v>1275.3667724900001</v>
      </c>
      <c r="I16" s="36">
        <v>1191.4664196000001</v>
      </c>
      <c r="J16" s="36">
        <v>1124.6570585100001</v>
      </c>
      <c r="K16" s="36">
        <v>1088.4418580700001</v>
      </c>
      <c r="L16" s="36">
        <v>1048.5490723200001</v>
      </c>
      <c r="M16" s="36">
        <v>1038.25059083</v>
      </c>
      <c r="N16" s="36">
        <v>1041.7343357499999</v>
      </c>
      <c r="O16" s="36">
        <v>1024.7379849599999</v>
      </c>
      <c r="P16" s="36">
        <v>1030.49399576</v>
      </c>
      <c r="Q16" s="36">
        <v>1048.9116732299999</v>
      </c>
      <c r="R16" s="36">
        <v>1051.8886884400001</v>
      </c>
      <c r="S16" s="36">
        <v>1056.5089513299999</v>
      </c>
      <c r="T16" s="36">
        <v>1063.28308657</v>
      </c>
      <c r="U16" s="36">
        <v>1069.19863917</v>
      </c>
      <c r="V16" s="36">
        <v>1068.22089097</v>
      </c>
      <c r="W16" s="36">
        <v>1047.2256547100001</v>
      </c>
      <c r="X16" s="36">
        <v>1071.4386526400001</v>
      </c>
      <c r="Y16" s="36">
        <v>1134.2716531900001</v>
      </c>
    </row>
    <row r="17" spans="1:25" x14ac:dyDescent="0.2">
      <c r="A17" s="35">
        <v>7</v>
      </c>
      <c r="B17" s="36">
        <v>1133.12277027</v>
      </c>
      <c r="C17" s="36">
        <v>1179.9291576000001</v>
      </c>
      <c r="D17" s="36">
        <v>1160.2030068000001</v>
      </c>
      <c r="E17" s="36">
        <v>1158.03932265</v>
      </c>
      <c r="F17" s="36">
        <v>1157.4851439900001</v>
      </c>
      <c r="G17" s="36">
        <v>1165.68153424</v>
      </c>
      <c r="H17" s="36">
        <v>1195.43741529</v>
      </c>
      <c r="I17" s="36">
        <v>1150.64136336</v>
      </c>
      <c r="J17" s="36">
        <v>1064.5730096899999</v>
      </c>
      <c r="K17" s="36">
        <v>1050.4459189199999</v>
      </c>
      <c r="L17" s="36">
        <v>1039.3793295299999</v>
      </c>
      <c r="M17" s="36">
        <v>1034.6760654</v>
      </c>
      <c r="N17" s="36">
        <v>1039.3142143499999</v>
      </c>
      <c r="O17" s="36">
        <v>1024.64403094</v>
      </c>
      <c r="P17" s="36">
        <v>1032.86311884</v>
      </c>
      <c r="Q17" s="36">
        <v>1051.6841817899999</v>
      </c>
      <c r="R17" s="36">
        <v>1045.3123722400001</v>
      </c>
      <c r="S17" s="36">
        <v>1035.1559538500001</v>
      </c>
      <c r="T17" s="36">
        <v>1040.889936</v>
      </c>
      <c r="U17" s="36">
        <v>1048.3624500599999</v>
      </c>
      <c r="V17" s="36">
        <v>1055.8934179800001</v>
      </c>
      <c r="W17" s="36">
        <v>1031.7881148000001</v>
      </c>
      <c r="X17" s="36">
        <v>1048.42036932</v>
      </c>
      <c r="Y17" s="36">
        <v>1100.5548001100001</v>
      </c>
    </row>
    <row r="18" spans="1:25" x14ac:dyDescent="0.2">
      <c r="A18" s="35">
        <v>8</v>
      </c>
      <c r="B18" s="36">
        <v>1031.08814044</v>
      </c>
      <c r="C18" s="36">
        <v>1089.3993872000001</v>
      </c>
      <c r="D18" s="36">
        <v>1116.2729375800002</v>
      </c>
      <c r="E18" s="36">
        <v>1165.40170885</v>
      </c>
      <c r="F18" s="36">
        <v>1170.8207345200001</v>
      </c>
      <c r="G18" s="36">
        <v>1169.3790917000001</v>
      </c>
      <c r="H18" s="36">
        <v>1120.0767860000001</v>
      </c>
      <c r="I18" s="36">
        <v>1064.89696807</v>
      </c>
      <c r="J18" s="36">
        <v>1071.73286951</v>
      </c>
      <c r="K18" s="36">
        <v>1003.40754843</v>
      </c>
      <c r="L18" s="36">
        <v>997.49610280999991</v>
      </c>
      <c r="M18" s="36">
        <v>968.27732685000001</v>
      </c>
      <c r="N18" s="36">
        <v>946.83675039000002</v>
      </c>
      <c r="O18" s="36">
        <v>953.00990492999995</v>
      </c>
      <c r="P18" s="36">
        <v>960.20793019999996</v>
      </c>
      <c r="Q18" s="36">
        <v>951.04890128</v>
      </c>
      <c r="R18" s="36">
        <v>968.33796438000002</v>
      </c>
      <c r="S18" s="36">
        <v>981.24590390999992</v>
      </c>
      <c r="T18" s="36">
        <v>992.47527497999999</v>
      </c>
      <c r="U18" s="36">
        <v>997.62313242999994</v>
      </c>
      <c r="V18" s="36">
        <v>978.16920240000002</v>
      </c>
      <c r="W18" s="36">
        <v>996.49277591999999</v>
      </c>
      <c r="X18" s="36">
        <v>1026.35254252</v>
      </c>
      <c r="Y18" s="36">
        <v>1071.8938329800001</v>
      </c>
    </row>
    <row r="19" spans="1:25" x14ac:dyDescent="0.2">
      <c r="A19" s="35">
        <v>9</v>
      </c>
      <c r="B19" s="36">
        <v>1112.5283838</v>
      </c>
      <c r="C19" s="36">
        <v>1146.91342902</v>
      </c>
      <c r="D19" s="36">
        <v>1142.09825759</v>
      </c>
      <c r="E19" s="36">
        <v>1138.2702923200002</v>
      </c>
      <c r="F19" s="36">
        <v>1250.97865112</v>
      </c>
      <c r="G19" s="36">
        <v>1132.5209009700002</v>
      </c>
      <c r="H19" s="36">
        <v>1155.12007367</v>
      </c>
      <c r="I19" s="36">
        <v>1189.7421662500001</v>
      </c>
      <c r="J19" s="36">
        <v>1083.6181626800001</v>
      </c>
      <c r="K19" s="36">
        <v>951.95476901999996</v>
      </c>
      <c r="L19" s="36">
        <v>947.59289306999995</v>
      </c>
      <c r="M19" s="36">
        <v>938.65024286999994</v>
      </c>
      <c r="N19" s="36">
        <v>933.56454682999993</v>
      </c>
      <c r="O19" s="36">
        <v>933.84674124999992</v>
      </c>
      <c r="P19" s="36">
        <v>926.52168841999992</v>
      </c>
      <c r="Q19" s="36">
        <v>926.75962135999998</v>
      </c>
      <c r="R19" s="36">
        <v>931.43321364999997</v>
      </c>
      <c r="S19" s="36">
        <v>947.91621948</v>
      </c>
      <c r="T19" s="36">
        <v>959.71568916000001</v>
      </c>
      <c r="U19" s="36">
        <v>947.23561982000001</v>
      </c>
      <c r="V19" s="36">
        <v>947.31428168000002</v>
      </c>
      <c r="W19" s="36">
        <v>794.73675451999998</v>
      </c>
      <c r="X19" s="36">
        <v>834.20048751000002</v>
      </c>
      <c r="Y19" s="36">
        <v>938.81448752999995</v>
      </c>
    </row>
    <row r="20" spans="1:25" x14ac:dyDescent="0.2">
      <c r="A20" s="35">
        <v>10</v>
      </c>
      <c r="B20" s="36">
        <v>1035.4426950699999</v>
      </c>
      <c r="C20" s="36">
        <v>1064.11736008</v>
      </c>
      <c r="D20" s="36">
        <v>1065.8704445200001</v>
      </c>
      <c r="E20" s="36">
        <v>1081.56179651</v>
      </c>
      <c r="F20" s="36">
        <v>1088.16740953</v>
      </c>
      <c r="G20" s="36">
        <v>1074.88241146</v>
      </c>
      <c r="H20" s="36">
        <v>1072.40137125</v>
      </c>
      <c r="I20" s="36">
        <v>1097.8080655600002</v>
      </c>
      <c r="J20" s="36">
        <v>1088.2349593399999</v>
      </c>
      <c r="K20" s="36">
        <v>1011.08903026</v>
      </c>
      <c r="L20" s="36">
        <v>967.73392899999999</v>
      </c>
      <c r="M20" s="36">
        <v>950.29672612999991</v>
      </c>
      <c r="N20" s="36">
        <v>950.90653044999999</v>
      </c>
      <c r="O20" s="36">
        <v>957.18518982000001</v>
      </c>
      <c r="P20" s="36">
        <v>961.39515659999995</v>
      </c>
      <c r="Q20" s="36">
        <v>966.96345330999998</v>
      </c>
      <c r="R20" s="36">
        <v>977.98461942999995</v>
      </c>
      <c r="S20" s="36">
        <v>973.99391127000001</v>
      </c>
      <c r="T20" s="36">
        <v>978.76936304999992</v>
      </c>
      <c r="U20" s="36">
        <v>975.80601766999996</v>
      </c>
      <c r="V20" s="36">
        <v>972.06896600999994</v>
      </c>
      <c r="W20" s="36">
        <v>965.52931544</v>
      </c>
      <c r="X20" s="36">
        <v>994.93559430999994</v>
      </c>
      <c r="Y20" s="36">
        <v>1053.1934208499999</v>
      </c>
    </row>
    <row r="21" spans="1:25" x14ac:dyDescent="0.2">
      <c r="A21" s="35">
        <v>11</v>
      </c>
      <c r="B21" s="36">
        <v>981.35338495999997</v>
      </c>
      <c r="C21" s="36">
        <v>1032.15764274</v>
      </c>
      <c r="D21" s="36">
        <v>1102.38457419</v>
      </c>
      <c r="E21" s="36">
        <v>1116.02918471</v>
      </c>
      <c r="F21" s="36">
        <v>1105.4756097100001</v>
      </c>
      <c r="G21" s="36">
        <v>1056.8101988200001</v>
      </c>
      <c r="H21" s="36">
        <v>1087.5489338300001</v>
      </c>
      <c r="I21" s="36">
        <v>1086.58243141</v>
      </c>
      <c r="J21" s="36">
        <v>988.83563960999993</v>
      </c>
      <c r="K21" s="36">
        <v>967.38609560999998</v>
      </c>
      <c r="L21" s="36">
        <v>960.72717467999996</v>
      </c>
      <c r="M21" s="36">
        <v>965.72660920999999</v>
      </c>
      <c r="N21" s="36">
        <v>961.03609648999998</v>
      </c>
      <c r="O21" s="36">
        <v>954.74551735</v>
      </c>
      <c r="P21" s="36">
        <v>944.34975912999994</v>
      </c>
      <c r="Q21" s="36">
        <v>942.73370552999995</v>
      </c>
      <c r="R21" s="36">
        <v>934.94089363000001</v>
      </c>
      <c r="S21" s="36">
        <v>937.32518477999997</v>
      </c>
      <c r="T21" s="36">
        <v>935.06491493999999</v>
      </c>
      <c r="U21" s="36">
        <v>931.25228673999993</v>
      </c>
      <c r="V21" s="36">
        <v>925.71750649000001</v>
      </c>
      <c r="W21" s="36">
        <v>933.00910593999993</v>
      </c>
      <c r="X21" s="36">
        <v>933.92665021999994</v>
      </c>
      <c r="Y21" s="36">
        <v>992.14814560000002</v>
      </c>
    </row>
    <row r="22" spans="1:25" x14ac:dyDescent="0.2">
      <c r="A22" s="35">
        <v>12</v>
      </c>
      <c r="B22" s="36">
        <v>966.87520723</v>
      </c>
      <c r="C22" s="36">
        <v>1010.7399581699999</v>
      </c>
      <c r="D22" s="36">
        <v>1024.3858463199999</v>
      </c>
      <c r="E22" s="36">
        <v>1032.2458803700001</v>
      </c>
      <c r="F22" s="36">
        <v>1033.97318251</v>
      </c>
      <c r="G22" s="36">
        <v>1015.2387730199999</v>
      </c>
      <c r="H22" s="36">
        <v>981.30235812000001</v>
      </c>
      <c r="I22" s="36">
        <v>1006.74925731</v>
      </c>
      <c r="J22" s="36">
        <v>1109.7914071500002</v>
      </c>
      <c r="K22" s="36">
        <v>1094.2431005799999</v>
      </c>
      <c r="L22" s="36">
        <v>1073.2592263900001</v>
      </c>
      <c r="M22" s="36">
        <v>896.12927259999992</v>
      </c>
      <c r="N22" s="36">
        <v>890.15527712999994</v>
      </c>
      <c r="O22" s="36">
        <v>902.74739391999992</v>
      </c>
      <c r="P22" s="36">
        <v>896.46930097999996</v>
      </c>
      <c r="Q22" s="36">
        <v>902.27284861999999</v>
      </c>
      <c r="R22" s="36">
        <v>895.87936308999997</v>
      </c>
      <c r="S22" s="36">
        <v>891.51732326000001</v>
      </c>
      <c r="T22" s="36">
        <v>886.59855731999994</v>
      </c>
      <c r="U22" s="36">
        <v>873.11563715</v>
      </c>
      <c r="V22" s="36">
        <v>871.15468215999999</v>
      </c>
      <c r="W22" s="36">
        <v>864.77469632999998</v>
      </c>
      <c r="X22" s="36">
        <v>880.83037019999995</v>
      </c>
      <c r="Y22" s="36">
        <v>1006.44970139</v>
      </c>
    </row>
    <row r="23" spans="1:25" x14ac:dyDescent="0.2">
      <c r="A23" s="35">
        <v>13</v>
      </c>
      <c r="B23" s="36">
        <v>959.70219583999994</v>
      </c>
      <c r="C23" s="36">
        <v>1042.2724271100001</v>
      </c>
      <c r="D23" s="36">
        <v>1056.4918587</v>
      </c>
      <c r="E23" s="36">
        <v>1046.02434743</v>
      </c>
      <c r="F23" s="36">
        <v>1081.2273733</v>
      </c>
      <c r="G23" s="36">
        <v>1089.85260967</v>
      </c>
      <c r="H23" s="36">
        <v>1066.4928678399999</v>
      </c>
      <c r="I23" s="36">
        <v>1050.10819008</v>
      </c>
      <c r="J23" s="36">
        <v>1009.7134861899999</v>
      </c>
      <c r="K23" s="36">
        <v>942.92770474999998</v>
      </c>
      <c r="L23" s="36">
        <v>932.19592442999999</v>
      </c>
      <c r="M23" s="36">
        <v>940.59962408000001</v>
      </c>
      <c r="N23" s="36">
        <v>924.42311299999994</v>
      </c>
      <c r="O23" s="36">
        <v>921.76684449999993</v>
      </c>
      <c r="P23" s="36">
        <v>923.44520533000002</v>
      </c>
      <c r="Q23" s="36">
        <v>925.17828105000001</v>
      </c>
      <c r="R23" s="36">
        <v>925.38981214</v>
      </c>
      <c r="S23" s="36">
        <v>926.89822272999993</v>
      </c>
      <c r="T23" s="36">
        <v>922.48570961999997</v>
      </c>
      <c r="U23" s="36">
        <v>924.94721385999992</v>
      </c>
      <c r="V23" s="36">
        <v>931.08288443999993</v>
      </c>
      <c r="W23" s="36">
        <v>925.84170711000002</v>
      </c>
      <c r="X23" s="36">
        <v>946.96060404000002</v>
      </c>
      <c r="Y23" s="36">
        <v>1016.49973012</v>
      </c>
    </row>
    <row r="24" spans="1:25" x14ac:dyDescent="0.2">
      <c r="A24" s="35">
        <v>14</v>
      </c>
      <c r="B24" s="36">
        <v>1086.00976603</v>
      </c>
      <c r="C24" s="36">
        <v>1115.06409065</v>
      </c>
      <c r="D24" s="36">
        <v>1133.8116074000002</v>
      </c>
      <c r="E24" s="36">
        <v>1146.0051664500002</v>
      </c>
      <c r="F24" s="36">
        <v>1156.08523051</v>
      </c>
      <c r="G24" s="36">
        <v>1135.93570348</v>
      </c>
      <c r="H24" s="36">
        <v>1097.5263582100001</v>
      </c>
      <c r="I24" s="36">
        <v>1049.70753085</v>
      </c>
      <c r="J24" s="36">
        <v>973.40196057999992</v>
      </c>
      <c r="K24" s="36">
        <v>939.02351202</v>
      </c>
      <c r="L24" s="36">
        <v>929.61615782000001</v>
      </c>
      <c r="M24" s="36">
        <v>926.94714666999994</v>
      </c>
      <c r="N24" s="36">
        <v>925.75161930000002</v>
      </c>
      <c r="O24" s="36">
        <v>934.33859487999996</v>
      </c>
      <c r="P24" s="36">
        <v>940.11757505999992</v>
      </c>
      <c r="Q24" s="36">
        <v>938.51799039999992</v>
      </c>
      <c r="R24" s="36">
        <v>927.79122184999994</v>
      </c>
      <c r="S24" s="36">
        <v>924.20711975999996</v>
      </c>
      <c r="T24" s="36">
        <v>918.41178843</v>
      </c>
      <c r="U24" s="36">
        <v>918.70121861999996</v>
      </c>
      <c r="V24" s="36">
        <v>924.22611728999993</v>
      </c>
      <c r="W24" s="36">
        <v>926.40619079999999</v>
      </c>
      <c r="X24" s="36">
        <v>923.94550938999998</v>
      </c>
      <c r="Y24" s="36">
        <v>964.71867825999993</v>
      </c>
    </row>
    <row r="25" spans="1:25" x14ac:dyDescent="0.2">
      <c r="A25" s="35">
        <v>15</v>
      </c>
      <c r="B25" s="36">
        <v>1087.47994952</v>
      </c>
      <c r="C25" s="36">
        <v>1124.3798075700001</v>
      </c>
      <c r="D25" s="36">
        <v>1132.3194292400001</v>
      </c>
      <c r="E25" s="36">
        <v>1142.1539920300002</v>
      </c>
      <c r="F25" s="36">
        <v>1199.98060087</v>
      </c>
      <c r="G25" s="36">
        <v>1124.1280345100001</v>
      </c>
      <c r="H25" s="36">
        <v>1075.4720559100001</v>
      </c>
      <c r="I25" s="36">
        <v>1075.7967789500001</v>
      </c>
      <c r="J25" s="36">
        <v>1032.20369048</v>
      </c>
      <c r="K25" s="36">
        <v>974.21082487000001</v>
      </c>
      <c r="L25" s="36">
        <v>964.97613003999993</v>
      </c>
      <c r="M25" s="36">
        <v>970.92192067999997</v>
      </c>
      <c r="N25" s="36">
        <v>954.31457526999998</v>
      </c>
      <c r="O25" s="36">
        <v>956.10128627999995</v>
      </c>
      <c r="P25" s="36">
        <v>953.68059531999995</v>
      </c>
      <c r="Q25" s="36">
        <v>946.94373096999993</v>
      </c>
      <c r="R25" s="36">
        <v>944.01655469000002</v>
      </c>
      <c r="S25" s="36">
        <v>927.91702528999997</v>
      </c>
      <c r="T25" s="36">
        <v>922.89486002000001</v>
      </c>
      <c r="U25" s="36">
        <v>933.23983078999993</v>
      </c>
      <c r="V25" s="36">
        <v>935.52745783</v>
      </c>
      <c r="W25" s="36">
        <v>954.84022778999997</v>
      </c>
      <c r="X25" s="36">
        <v>949.03247363999992</v>
      </c>
      <c r="Y25" s="36">
        <v>1014.9788047</v>
      </c>
    </row>
    <row r="26" spans="1:25" x14ac:dyDescent="0.2">
      <c r="A26" s="35">
        <v>16</v>
      </c>
      <c r="B26" s="36">
        <v>1031.12781948</v>
      </c>
      <c r="C26" s="36">
        <v>1076.3486628000001</v>
      </c>
      <c r="D26" s="36">
        <v>1112.5577380500001</v>
      </c>
      <c r="E26" s="36">
        <v>1103.6374980000001</v>
      </c>
      <c r="F26" s="36">
        <v>1115.21855572</v>
      </c>
      <c r="G26" s="36">
        <v>1105.6284883800001</v>
      </c>
      <c r="H26" s="36">
        <v>1072.98477342</v>
      </c>
      <c r="I26" s="36">
        <v>1031.83379687</v>
      </c>
      <c r="J26" s="36">
        <v>963.02418110999997</v>
      </c>
      <c r="K26" s="36">
        <v>925.35690517</v>
      </c>
      <c r="L26" s="36">
        <v>888.44187946</v>
      </c>
      <c r="M26" s="36">
        <v>874.10189310999999</v>
      </c>
      <c r="N26" s="36">
        <v>876.85285169999997</v>
      </c>
      <c r="O26" s="36">
        <v>854.39941859999999</v>
      </c>
      <c r="P26" s="36">
        <v>868.71972129999995</v>
      </c>
      <c r="Q26" s="36">
        <v>879.29947169000002</v>
      </c>
      <c r="R26" s="36">
        <v>884.35184364999998</v>
      </c>
      <c r="S26" s="36">
        <v>882.64684911999996</v>
      </c>
      <c r="T26" s="36">
        <v>884.79646350999997</v>
      </c>
      <c r="U26" s="36">
        <v>890.99011824000002</v>
      </c>
      <c r="V26" s="36">
        <v>890.00535334999995</v>
      </c>
      <c r="W26" s="36">
        <v>878.55757569999992</v>
      </c>
      <c r="X26" s="36">
        <v>912.12258091000001</v>
      </c>
      <c r="Y26" s="36">
        <v>934.67118234999998</v>
      </c>
    </row>
    <row r="27" spans="1:25" x14ac:dyDescent="0.2">
      <c r="A27" s="35">
        <v>17</v>
      </c>
      <c r="B27" s="36">
        <v>1123.8476948300001</v>
      </c>
      <c r="C27" s="36">
        <v>1126.5865698300001</v>
      </c>
      <c r="D27" s="36">
        <v>1154.9101487</v>
      </c>
      <c r="E27" s="36">
        <v>1205.0993546</v>
      </c>
      <c r="F27" s="36">
        <v>1187.5875554000002</v>
      </c>
      <c r="G27" s="36">
        <v>1180.38073822</v>
      </c>
      <c r="H27" s="36">
        <v>1139.59147095</v>
      </c>
      <c r="I27" s="36">
        <v>1088.68128437</v>
      </c>
      <c r="J27" s="36">
        <v>1009.7815313499999</v>
      </c>
      <c r="K27" s="36">
        <v>956.03047521999997</v>
      </c>
      <c r="L27" s="36">
        <v>931.86439495000002</v>
      </c>
      <c r="M27" s="36">
        <v>915.33173076999992</v>
      </c>
      <c r="N27" s="36">
        <v>939.61129098999993</v>
      </c>
      <c r="O27" s="36">
        <v>952.42818390999992</v>
      </c>
      <c r="P27" s="36">
        <v>964.33899879000001</v>
      </c>
      <c r="Q27" s="36">
        <v>975.91575432999991</v>
      </c>
      <c r="R27" s="36">
        <v>977.44127524999999</v>
      </c>
      <c r="S27" s="36">
        <v>976.26808063999999</v>
      </c>
      <c r="T27" s="36">
        <v>966.52106633999995</v>
      </c>
      <c r="U27" s="36">
        <v>966.25503406999997</v>
      </c>
      <c r="V27" s="36">
        <v>943.55541707999998</v>
      </c>
      <c r="W27" s="36">
        <v>958.41118458999995</v>
      </c>
      <c r="X27" s="36">
        <v>1026.3977383500001</v>
      </c>
      <c r="Y27" s="36">
        <v>1084.8788717800001</v>
      </c>
    </row>
    <row r="28" spans="1:25" x14ac:dyDescent="0.2">
      <c r="A28" s="35">
        <v>18</v>
      </c>
      <c r="B28" s="36">
        <v>1101.32142365</v>
      </c>
      <c r="C28" s="36">
        <v>1117.7685715300001</v>
      </c>
      <c r="D28" s="36">
        <v>1166.2252306400001</v>
      </c>
      <c r="E28" s="36">
        <v>1201.7679114500002</v>
      </c>
      <c r="F28" s="36">
        <v>1207.2791660100002</v>
      </c>
      <c r="G28" s="36">
        <v>1193.26514028</v>
      </c>
      <c r="H28" s="36">
        <v>1129.7409957500001</v>
      </c>
      <c r="I28" s="36">
        <v>1042.76676028</v>
      </c>
      <c r="J28" s="36">
        <v>964.17839359999994</v>
      </c>
      <c r="K28" s="36">
        <v>958.38497557999995</v>
      </c>
      <c r="L28" s="36">
        <v>963.19851740000001</v>
      </c>
      <c r="M28" s="36">
        <v>991.79932832999998</v>
      </c>
      <c r="N28" s="36">
        <v>990.83680880999998</v>
      </c>
      <c r="O28" s="36">
        <v>1001.9141436799999</v>
      </c>
      <c r="P28" s="36">
        <v>996.13565361999997</v>
      </c>
      <c r="Q28" s="36">
        <v>991.83184674999995</v>
      </c>
      <c r="R28" s="36">
        <v>973.63210563999996</v>
      </c>
      <c r="S28" s="36">
        <v>953.57353372</v>
      </c>
      <c r="T28" s="36">
        <v>952.91256095999995</v>
      </c>
      <c r="U28" s="36">
        <v>948.96953887999996</v>
      </c>
      <c r="V28" s="36">
        <v>949.98379405999992</v>
      </c>
      <c r="W28" s="36">
        <v>954.97475686999996</v>
      </c>
      <c r="X28" s="36">
        <v>932.18187929999999</v>
      </c>
      <c r="Y28" s="36">
        <v>1001.39724367</v>
      </c>
    </row>
    <row r="29" spans="1:25" x14ac:dyDescent="0.2">
      <c r="A29" s="35">
        <v>19</v>
      </c>
      <c r="B29" s="36">
        <v>1071.21641757</v>
      </c>
      <c r="C29" s="36">
        <v>1112.5827944100001</v>
      </c>
      <c r="D29" s="36">
        <v>1143.08195649</v>
      </c>
      <c r="E29" s="36">
        <v>1154.95714692</v>
      </c>
      <c r="F29" s="36">
        <v>1162.0339059500002</v>
      </c>
      <c r="G29" s="36">
        <v>1140.8862529300002</v>
      </c>
      <c r="H29" s="36">
        <v>1067.50286256</v>
      </c>
      <c r="I29" s="36">
        <v>1002.06035694</v>
      </c>
      <c r="J29" s="36">
        <v>953.52990807999993</v>
      </c>
      <c r="K29" s="36">
        <v>921.47347086999991</v>
      </c>
      <c r="L29" s="36">
        <v>935.52619985000001</v>
      </c>
      <c r="M29" s="36">
        <v>926.35123821000002</v>
      </c>
      <c r="N29" s="36">
        <v>910.06300656999997</v>
      </c>
      <c r="O29" s="36">
        <v>922.89807015999997</v>
      </c>
      <c r="P29" s="36">
        <v>922.31575592999991</v>
      </c>
      <c r="Q29" s="36">
        <v>927.51516580999998</v>
      </c>
      <c r="R29" s="36">
        <v>921.38094316999991</v>
      </c>
      <c r="S29" s="36">
        <v>928.13559511999995</v>
      </c>
      <c r="T29" s="36">
        <v>922.29783705</v>
      </c>
      <c r="U29" s="36">
        <v>916.52812611000002</v>
      </c>
      <c r="V29" s="36">
        <v>915.65679009999997</v>
      </c>
      <c r="W29" s="36">
        <v>940.01044566999997</v>
      </c>
      <c r="X29" s="36">
        <v>913.91332491999992</v>
      </c>
      <c r="Y29" s="36">
        <v>958.92279925999992</v>
      </c>
    </row>
    <row r="30" spans="1:25" x14ac:dyDescent="0.2">
      <c r="A30" s="35">
        <v>20</v>
      </c>
      <c r="B30" s="36">
        <v>1083.0950948</v>
      </c>
      <c r="C30" s="36">
        <v>1133.5302436700001</v>
      </c>
      <c r="D30" s="36">
        <v>1202.19956258</v>
      </c>
      <c r="E30" s="36">
        <v>1194.8197273400001</v>
      </c>
      <c r="F30" s="36">
        <v>1193.6114416500002</v>
      </c>
      <c r="G30" s="36">
        <v>1169.0924016500001</v>
      </c>
      <c r="H30" s="36">
        <v>1098.5392739800002</v>
      </c>
      <c r="I30" s="36">
        <v>1056.1889758899999</v>
      </c>
      <c r="J30" s="36">
        <v>1017.33182229</v>
      </c>
      <c r="K30" s="36">
        <v>976.65298467999992</v>
      </c>
      <c r="L30" s="36">
        <v>985.29918697999994</v>
      </c>
      <c r="M30" s="36">
        <v>988.76328416000001</v>
      </c>
      <c r="N30" s="36">
        <v>986.18004079999992</v>
      </c>
      <c r="O30" s="36">
        <v>996.01983691999999</v>
      </c>
      <c r="P30" s="36">
        <v>999.08647413999995</v>
      </c>
      <c r="Q30" s="36">
        <v>993.75132352999992</v>
      </c>
      <c r="R30" s="36">
        <v>1011.43382592</v>
      </c>
      <c r="S30" s="36">
        <v>1002.97273546</v>
      </c>
      <c r="T30" s="36">
        <v>997.70553823</v>
      </c>
      <c r="U30" s="36">
        <v>984.45625988999996</v>
      </c>
      <c r="V30" s="36">
        <v>976.93139563</v>
      </c>
      <c r="W30" s="36">
        <v>996.59485620999999</v>
      </c>
      <c r="X30" s="36">
        <v>1004.05446395</v>
      </c>
      <c r="Y30" s="36">
        <v>1064.9393036700001</v>
      </c>
    </row>
    <row r="31" spans="1:25" x14ac:dyDescent="0.2">
      <c r="A31" s="35">
        <v>21</v>
      </c>
      <c r="B31" s="36">
        <v>1099.5213302300001</v>
      </c>
      <c r="C31" s="36">
        <v>1105.8799121900001</v>
      </c>
      <c r="D31" s="36">
        <v>1138.34000528</v>
      </c>
      <c r="E31" s="36">
        <v>1175.25360157</v>
      </c>
      <c r="F31" s="36">
        <v>1188.1048298600001</v>
      </c>
      <c r="G31" s="36">
        <v>1163.61733299</v>
      </c>
      <c r="H31" s="36">
        <v>1095.7849852000002</v>
      </c>
      <c r="I31" s="36">
        <v>1037.00572883</v>
      </c>
      <c r="J31" s="36">
        <v>916.18820033999998</v>
      </c>
      <c r="K31" s="36">
        <v>981.81518210999991</v>
      </c>
      <c r="L31" s="36">
        <v>977.33389925999995</v>
      </c>
      <c r="M31" s="36">
        <v>966.93290839999997</v>
      </c>
      <c r="N31" s="36">
        <v>947.59453739999992</v>
      </c>
      <c r="O31" s="36">
        <v>972.17317249999996</v>
      </c>
      <c r="P31" s="36">
        <v>959.36652571000002</v>
      </c>
      <c r="Q31" s="36">
        <v>948.47463119999998</v>
      </c>
      <c r="R31" s="36">
        <v>959.78287401</v>
      </c>
      <c r="S31" s="36">
        <v>953.69039107999993</v>
      </c>
      <c r="T31" s="36">
        <v>954.45176542000002</v>
      </c>
      <c r="U31" s="36">
        <v>965.73515975999999</v>
      </c>
      <c r="V31" s="36">
        <v>937.39575102999993</v>
      </c>
      <c r="W31" s="36">
        <v>941.70036290999997</v>
      </c>
      <c r="X31" s="36">
        <v>1005.00329974</v>
      </c>
      <c r="Y31" s="36">
        <v>1071.843787</v>
      </c>
    </row>
    <row r="32" spans="1:25" x14ac:dyDescent="0.2">
      <c r="A32" s="35">
        <v>22</v>
      </c>
      <c r="B32" s="36">
        <v>1062.61376578</v>
      </c>
      <c r="C32" s="36">
        <v>1130.6674622100002</v>
      </c>
      <c r="D32" s="36">
        <v>1162.8117948000001</v>
      </c>
      <c r="E32" s="36">
        <v>1215.57908419</v>
      </c>
      <c r="F32" s="36">
        <v>1231.1803794700002</v>
      </c>
      <c r="G32" s="36">
        <v>1217.9287913800001</v>
      </c>
      <c r="H32" s="36">
        <v>1133.1179703800001</v>
      </c>
      <c r="I32" s="36">
        <v>1042.99026893</v>
      </c>
      <c r="J32" s="36">
        <v>972.05667202999996</v>
      </c>
      <c r="K32" s="36">
        <v>947.21254528999998</v>
      </c>
      <c r="L32" s="36">
        <v>924.82796500999996</v>
      </c>
      <c r="M32" s="36">
        <v>919.62400389999993</v>
      </c>
      <c r="N32" s="36">
        <v>905.97427303999996</v>
      </c>
      <c r="O32" s="36">
        <v>917.10242732999995</v>
      </c>
      <c r="P32" s="36">
        <v>915.69466600999999</v>
      </c>
      <c r="Q32" s="36">
        <v>908.22059119999994</v>
      </c>
      <c r="R32" s="36">
        <v>912.26084360999994</v>
      </c>
      <c r="S32" s="36">
        <v>917.22711290999996</v>
      </c>
      <c r="T32" s="36">
        <v>924.46954845999994</v>
      </c>
      <c r="U32" s="36">
        <v>924.39544326999999</v>
      </c>
      <c r="V32" s="36">
        <v>921.12496399999998</v>
      </c>
      <c r="W32" s="36">
        <v>920.77710932999992</v>
      </c>
      <c r="X32" s="36">
        <v>1091.26825891</v>
      </c>
      <c r="Y32" s="36">
        <v>1069.0353518900001</v>
      </c>
    </row>
    <row r="33" spans="1:25" x14ac:dyDescent="0.2">
      <c r="A33" s="35">
        <v>23</v>
      </c>
      <c r="B33" s="36">
        <v>1138.2261769500001</v>
      </c>
      <c r="C33" s="36">
        <v>1205.4296959000001</v>
      </c>
      <c r="D33" s="36">
        <v>1232.7480041700001</v>
      </c>
      <c r="E33" s="36">
        <v>1277.0504230000001</v>
      </c>
      <c r="F33" s="36">
        <v>1261.04389356</v>
      </c>
      <c r="G33" s="36">
        <v>1212.2783978100001</v>
      </c>
      <c r="H33" s="36">
        <v>1127.99304065</v>
      </c>
      <c r="I33" s="36">
        <v>1057.80650842</v>
      </c>
      <c r="J33" s="36">
        <v>1119.8886779200002</v>
      </c>
      <c r="K33" s="36">
        <v>937.48528525999996</v>
      </c>
      <c r="L33" s="36">
        <v>948.19887654999991</v>
      </c>
      <c r="M33" s="36">
        <v>948.60174390999998</v>
      </c>
      <c r="N33" s="36">
        <v>953.26953765999997</v>
      </c>
      <c r="O33" s="36">
        <v>956.7999059</v>
      </c>
      <c r="P33" s="36">
        <v>972.08407719999991</v>
      </c>
      <c r="Q33" s="36">
        <v>957.08377941999993</v>
      </c>
      <c r="R33" s="36">
        <v>960.29287907999992</v>
      </c>
      <c r="S33" s="36">
        <v>957.77089899999999</v>
      </c>
      <c r="T33" s="36">
        <v>956.05740342000001</v>
      </c>
      <c r="U33" s="36">
        <v>950.29248709000001</v>
      </c>
      <c r="V33" s="36">
        <v>957.89031981999995</v>
      </c>
      <c r="W33" s="36">
        <v>974.50744929999996</v>
      </c>
      <c r="X33" s="36">
        <v>1170.4218863600001</v>
      </c>
      <c r="Y33" s="36">
        <v>1131.6156240600001</v>
      </c>
    </row>
    <row r="34" spans="1:25" x14ac:dyDescent="0.2">
      <c r="A34" s="35">
        <v>24</v>
      </c>
      <c r="B34" s="36">
        <v>1080.4400044000001</v>
      </c>
      <c r="C34" s="36">
        <v>1095.10999401</v>
      </c>
      <c r="D34" s="36">
        <v>1143.07699753</v>
      </c>
      <c r="E34" s="36">
        <v>1212.9770374900002</v>
      </c>
      <c r="F34" s="36">
        <v>1253.7430315000001</v>
      </c>
      <c r="G34" s="36">
        <v>1253.2112233400001</v>
      </c>
      <c r="H34" s="36">
        <v>1253.4012754600001</v>
      </c>
      <c r="I34" s="36">
        <v>1243.13059142</v>
      </c>
      <c r="J34" s="36">
        <v>1082.1280083199999</v>
      </c>
      <c r="K34" s="36">
        <v>1006.1987064399999</v>
      </c>
      <c r="L34" s="36">
        <v>944.88243536999994</v>
      </c>
      <c r="M34" s="36">
        <v>936.61791747999996</v>
      </c>
      <c r="N34" s="36">
        <v>931.73222725999995</v>
      </c>
      <c r="O34" s="36">
        <v>944.42723330000001</v>
      </c>
      <c r="P34" s="36">
        <v>955.91084211999998</v>
      </c>
      <c r="Q34" s="36">
        <v>965.14649537999992</v>
      </c>
      <c r="R34" s="36">
        <v>953.66765223999994</v>
      </c>
      <c r="S34" s="36">
        <v>957.81972296999993</v>
      </c>
      <c r="T34" s="36">
        <v>962.50553303999993</v>
      </c>
      <c r="U34" s="36">
        <v>976.21144205999997</v>
      </c>
      <c r="V34" s="36">
        <v>950.16446579000001</v>
      </c>
      <c r="W34" s="36">
        <v>935.01434400999995</v>
      </c>
      <c r="X34" s="36">
        <v>980.35751030999995</v>
      </c>
      <c r="Y34" s="36">
        <v>987.56300568999995</v>
      </c>
    </row>
    <row r="35" spans="1:25" x14ac:dyDescent="0.2">
      <c r="A35" s="35">
        <v>25</v>
      </c>
      <c r="B35" s="36">
        <v>1010.37768235</v>
      </c>
      <c r="C35" s="36">
        <v>1133.46517442</v>
      </c>
      <c r="D35" s="36">
        <v>1040.5034614799999</v>
      </c>
      <c r="E35" s="36">
        <v>1272.5918291</v>
      </c>
      <c r="F35" s="36">
        <v>1135.7182337900001</v>
      </c>
      <c r="G35" s="36">
        <v>1120.8939837100002</v>
      </c>
      <c r="H35" s="36">
        <v>1024.8851577400001</v>
      </c>
      <c r="I35" s="36">
        <v>1012.78661531</v>
      </c>
      <c r="J35" s="36">
        <v>1094.40875028</v>
      </c>
      <c r="K35" s="36">
        <v>1112.3814117300001</v>
      </c>
      <c r="L35" s="36">
        <v>1095.6248668000001</v>
      </c>
      <c r="M35" s="36">
        <v>1087.3451764399999</v>
      </c>
      <c r="N35" s="36">
        <v>1085.2904073</v>
      </c>
      <c r="O35" s="36">
        <v>1086.04271554</v>
      </c>
      <c r="P35" s="36">
        <v>1082.03711886</v>
      </c>
      <c r="Q35" s="36">
        <v>1083.2593933400001</v>
      </c>
      <c r="R35" s="36">
        <v>1071.95780367</v>
      </c>
      <c r="S35" s="36">
        <v>1080.1488019799999</v>
      </c>
      <c r="T35" s="36">
        <v>1081.3759359000001</v>
      </c>
      <c r="U35" s="36">
        <v>1078.9012637800001</v>
      </c>
      <c r="V35" s="36">
        <v>1075.1212449700001</v>
      </c>
      <c r="W35" s="36">
        <v>1110.03822539</v>
      </c>
      <c r="X35" s="36">
        <v>1181.6024553300001</v>
      </c>
      <c r="Y35" s="36">
        <v>1024.2554659299999</v>
      </c>
    </row>
    <row r="36" spans="1:25" x14ac:dyDescent="0.2">
      <c r="A36" s="35">
        <v>26</v>
      </c>
      <c r="B36" s="36">
        <v>996.69929047999995</v>
      </c>
      <c r="C36" s="36">
        <v>1051.5434938200001</v>
      </c>
      <c r="D36" s="36">
        <v>1099.3386444500002</v>
      </c>
      <c r="E36" s="36">
        <v>1111.25872134</v>
      </c>
      <c r="F36" s="36">
        <v>1124.53174231</v>
      </c>
      <c r="G36" s="36">
        <v>1107.6845492900002</v>
      </c>
      <c r="H36" s="36">
        <v>1055.7669628400001</v>
      </c>
      <c r="I36" s="36">
        <v>1013.45076461</v>
      </c>
      <c r="J36" s="36">
        <v>1269.0898714</v>
      </c>
      <c r="K36" s="36">
        <v>1255.3411354700002</v>
      </c>
      <c r="L36" s="36">
        <v>1200.05218023</v>
      </c>
      <c r="M36" s="36">
        <v>1153.3391130300001</v>
      </c>
      <c r="N36" s="36">
        <v>1195.47057926</v>
      </c>
      <c r="O36" s="36">
        <v>1153.61570506</v>
      </c>
      <c r="P36" s="36">
        <v>1165.5494095400002</v>
      </c>
      <c r="Q36" s="36">
        <v>1170.62196453</v>
      </c>
      <c r="R36" s="36">
        <v>1159.5626715600001</v>
      </c>
      <c r="S36" s="36">
        <v>1160.30453762</v>
      </c>
      <c r="T36" s="36">
        <v>1199.2640301900001</v>
      </c>
      <c r="U36" s="36">
        <v>1221.8579934900001</v>
      </c>
      <c r="V36" s="36">
        <v>1214.4670104100001</v>
      </c>
      <c r="W36" s="36">
        <v>1185.84226678</v>
      </c>
      <c r="X36" s="36">
        <v>1218.6178237700001</v>
      </c>
      <c r="Y36" s="36">
        <v>1208.7979010500001</v>
      </c>
    </row>
    <row r="37" spans="1:25" x14ac:dyDescent="0.2">
      <c r="A37" s="35">
        <v>27</v>
      </c>
      <c r="B37" s="36">
        <v>1159.8954051100002</v>
      </c>
      <c r="C37" s="36">
        <v>1116.07590205</v>
      </c>
      <c r="D37" s="36">
        <v>1113.8627955500001</v>
      </c>
      <c r="E37" s="36">
        <v>1131.0565477800001</v>
      </c>
      <c r="F37" s="36">
        <v>1131.14163491</v>
      </c>
      <c r="G37" s="36">
        <v>1047.3219141700001</v>
      </c>
      <c r="H37" s="36">
        <v>985.84371182999996</v>
      </c>
      <c r="I37" s="36">
        <v>1078.7192428200001</v>
      </c>
      <c r="J37" s="36">
        <v>1033.6176226600001</v>
      </c>
      <c r="K37" s="36">
        <v>1074.41390531</v>
      </c>
      <c r="L37" s="36">
        <v>1062.6695804400001</v>
      </c>
      <c r="M37" s="36">
        <v>1069.63905305</v>
      </c>
      <c r="N37" s="36">
        <v>1062.5117874</v>
      </c>
      <c r="O37" s="36">
        <v>1058.1638514900001</v>
      </c>
      <c r="P37" s="36">
        <v>1075.0394555800001</v>
      </c>
      <c r="Q37" s="36">
        <v>1063.86061688</v>
      </c>
      <c r="R37" s="36">
        <v>1057.4925479799999</v>
      </c>
      <c r="S37" s="36">
        <v>1059.6390197600001</v>
      </c>
      <c r="T37" s="36">
        <v>989.27080928999999</v>
      </c>
      <c r="U37" s="36">
        <v>985.77635577000001</v>
      </c>
      <c r="V37" s="36">
        <v>973.10276282999996</v>
      </c>
      <c r="W37" s="36">
        <v>1079.9441868700001</v>
      </c>
      <c r="X37" s="36">
        <v>1047.79182137</v>
      </c>
      <c r="Y37" s="36">
        <v>1085.88454417</v>
      </c>
    </row>
    <row r="38" spans="1:25" x14ac:dyDescent="0.2">
      <c r="A38" s="35">
        <v>28</v>
      </c>
      <c r="B38" s="36">
        <v>1060.0023643</v>
      </c>
      <c r="C38" s="36">
        <v>1103.96528908</v>
      </c>
      <c r="D38" s="36">
        <v>1138.6142447300001</v>
      </c>
      <c r="E38" s="36">
        <v>1160.24208946</v>
      </c>
      <c r="F38" s="36">
        <v>1135.95342211</v>
      </c>
      <c r="G38" s="36">
        <v>1141.2308921600002</v>
      </c>
      <c r="H38" s="36">
        <v>1159.8006527900002</v>
      </c>
      <c r="I38" s="36">
        <v>1115.9910342400001</v>
      </c>
      <c r="J38" s="36">
        <v>1090.18277352</v>
      </c>
      <c r="K38" s="36">
        <v>1136.3822419800001</v>
      </c>
      <c r="L38" s="36">
        <v>1105.62712005</v>
      </c>
      <c r="M38" s="36">
        <v>1084.0425513499999</v>
      </c>
      <c r="N38" s="36">
        <v>1086.7402625300001</v>
      </c>
      <c r="O38" s="36">
        <v>1090.7655424</v>
      </c>
      <c r="P38" s="36">
        <v>1102.91122569</v>
      </c>
      <c r="Q38" s="36">
        <v>1098.4364027400002</v>
      </c>
      <c r="R38" s="36">
        <v>1104.96669473</v>
      </c>
      <c r="S38" s="36">
        <v>1021.8458257999999</v>
      </c>
      <c r="T38" s="36">
        <v>1013.52584307</v>
      </c>
      <c r="U38" s="36">
        <v>1008.77914649</v>
      </c>
      <c r="V38" s="36">
        <v>1010.05958643</v>
      </c>
      <c r="W38" s="36">
        <v>988.04011105999996</v>
      </c>
      <c r="X38" s="36">
        <v>944.68192181999996</v>
      </c>
      <c r="Y38" s="36">
        <v>1056.05779654</v>
      </c>
    </row>
    <row r="39" spans="1:25" x14ac:dyDescent="0.2">
      <c r="A39" s="35">
        <v>29</v>
      </c>
      <c r="B39" s="36">
        <v>1094.88203879</v>
      </c>
      <c r="C39" s="36">
        <v>1116.17291576</v>
      </c>
      <c r="D39" s="36">
        <v>1082.22278097</v>
      </c>
      <c r="E39" s="36">
        <v>1087.65577953</v>
      </c>
      <c r="F39" s="36">
        <v>1095.9176149900002</v>
      </c>
      <c r="G39" s="36">
        <v>1081.5478882899999</v>
      </c>
      <c r="H39" s="36">
        <v>1047.4970938199999</v>
      </c>
      <c r="I39" s="36">
        <v>1075.7939818899999</v>
      </c>
      <c r="J39" s="36">
        <v>1065.35082132</v>
      </c>
      <c r="K39" s="36">
        <v>1094.7453897600001</v>
      </c>
      <c r="L39" s="36">
        <v>1086.7474757499999</v>
      </c>
      <c r="M39" s="36">
        <v>1078.91520861</v>
      </c>
      <c r="N39" s="36">
        <v>1064.8296485600001</v>
      </c>
      <c r="O39" s="36">
        <v>1069.2205465500001</v>
      </c>
      <c r="P39" s="36">
        <v>1071.97063895</v>
      </c>
      <c r="Q39" s="36">
        <v>1066.93679387</v>
      </c>
      <c r="R39" s="36">
        <v>1085.51481898</v>
      </c>
      <c r="S39" s="36">
        <v>1074.7156921800001</v>
      </c>
      <c r="T39" s="36">
        <v>1106.7967326100002</v>
      </c>
      <c r="U39" s="36">
        <v>1108.8419974400001</v>
      </c>
      <c r="V39" s="36">
        <v>1103.85440683</v>
      </c>
      <c r="W39" s="36">
        <v>1094.30356998</v>
      </c>
      <c r="X39" s="36">
        <v>1086.7511070600001</v>
      </c>
      <c r="Y39" s="36">
        <v>1050.4037642600001</v>
      </c>
    </row>
    <row r="40" spans="1:25" x14ac:dyDescent="0.2">
      <c r="A40" s="35">
        <v>30</v>
      </c>
      <c r="B40" s="36">
        <v>1112.93441403</v>
      </c>
      <c r="C40" s="36">
        <v>1132.0877502800001</v>
      </c>
      <c r="D40" s="36">
        <v>1130.81647686</v>
      </c>
      <c r="E40" s="36">
        <v>1131.16749731</v>
      </c>
      <c r="F40" s="36">
        <v>1129.83378907</v>
      </c>
      <c r="G40" s="36">
        <v>1124.95550207</v>
      </c>
      <c r="H40" s="36">
        <v>1225.0206165300001</v>
      </c>
      <c r="I40" s="36">
        <v>1152.5886153600002</v>
      </c>
      <c r="J40" s="36">
        <v>1065.2749853400001</v>
      </c>
      <c r="K40" s="36">
        <v>973.65544836999993</v>
      </c>
      <c r="L40" s="36">
        <v>979.84140213000001</v>
      </c>
      <c r="M40" s="36">
        <v>967.18694353000001</v>
      </c>
      <c r="N40" s="36">
        <v>967.93092670999999</v>
      </c>
      <c r="O40" s="36">
        <v>966.10851486000001</v>
      </c>
      <c r="P40" s="36">
        <v>963.06684032999999</v>
      </c>
      <c r="Q40" s="36">
        <v>961.57841404999999</v>
      </c>
      <c r="R40" s="36">
        <v>944.40151027000002</v>
      </c>
      <c r="S40" s="36">
        <v>951.45633918999999</v>
      </c>
      <c r="T40" s="36">
        <v>950.23199388</v>
      </c>
      <c r="U40" s="36">
        <v>944.56407566999997</v>
      </c>
      <c r="V40" s="36">
        <v>950.16375398999992</v>
      </c>
      <c r="W40" s="36">
        <v>966.19573601999991</v>
      </c>
      <c r="X40" s="36">
        <v>957.57191602</v>
      </c>
      <c r="Y40" s="36">
        <v>1047.4488117999999</v>
      </c>
    </row>
    <row r="41" spans="1:25" x14ac:dyDescent="0.2">
      <c r="A41" s="35">
        <v>31</v>
      </c>
      <c r="B41" s="36">
        <v>1144.61943817</v>
      </c>
      <c r="C41" s="36">
        <v>1136.8317315200002</v>
      </c>
      <c r="D41" s="36">
        <v>1068.10927545</v>
      </c>
      <c r="E41" s="36">
        <v>1086.50719383</v>
      </c>
      <c r="F41" s="36">
        <v>1089.4846097100001</v>
      </c>
      <c r="G41" s="36">
        <v>1078.93562589</v>
      </c>
      <c r="H41" s="36">
        <v>1067.5915166100001</v>
      </c>
      <c r="I41" s="36">
        <v>1119.24317913</v>
      </c>
      <c r="J41" s="36">
        <v>1092.69003974</v>
      </c>
      <c r="K41" s="36">
        <v>974.37025169999993</v>
      </c>
      <c r="L41" s="36">
        <v>935.89144825999995</v>
      </c>
      <c r="M41" s="36">
        <v>914.37752091999994</v>
      </c>
      <c r="N41" s="36">
        <v>932.73231641999996</v>
      </c>
      <c r="O41" s="36">
        <v>937.34652299999993</v>
      </c>
      <c r="P41" s="36">
        <v>981.58904949999999</v>
      </c>
      <c r="Q41" s="36">
        <v>996.50279136999995</v>
      </c>
      <c r="R41" s="36">
        <v>1003.04596583</v>
      </c>
      <c r="S41" s="36">
        <v>1004.8149622699999</v>
      </c>
      <c r="T41" s="36">
        <v>996.31935967999993</v>
      </c>
      <c r="U41" s="36">
        <v>994.46820312</v>
      </c>
      <c r="V41" s="36">
        <v>954.28337094999995</v>
      </c>
      <c r="W41" s="36">
        <v>935.23169697999992</v>
      </c>
      <c r="X41" s="36">
        <v>983.99366115999999</v>
      </c>
      <c r="Y41" s="36">
        <v>1024.1715719899998</v>
      </c>
    </row>
    <row r="42" spans="1:25" x14ac:dyDescent="0.2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4" spans="1:25" ht="30.75" customHeight="1" x14ac:dyDescent="0.2">
      <c r="A44" s="111" t="s">
        <v>0</v>
      </c>
      <c r="B44" s="132" t="s">
        <v>134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1309.64017466</v>
      </c>
      <c r="C46" s="36">
        <v>1376.5817623299999</v>
      </c>
      <c r="D46" s="36">
        <v>1398.5452574699998</v>
      </c>
      <c r="E46" s="36">
        <v>1428.2322807999999</v>
      </c>
      <c r="F46" s="36">
        <v>1435.8226179599999</v>
      </c>
      <c r="G46" s="36">
        <v>1411.0012399</v>
      </c>
      <c r="H46" s="36">
        <v>1426.1074804899999</v>
      </c>
      <c r="I46" s="36">
        <v>1362.6725777199999</v>
      </c>
      <c r="J46" s="36">
        <v>1299.16921357</v>
      </c>
      <c r="K46" s="36">
        <v>1266.6419720199999</v>
      </c>
      <c r="L46" s="36">
        <v>1268.9221778199999</v>
      </c>
      <c r="M46" s="36">
        <v>1266.2992749999999</v>
      </c>
      <c r="N46" s="36">
        <v>1268.378158</v>
      </c>
      <c r="O46" s="36">
        <v>1268.5753267299999</v>
      </c>
      <c r="P46" s="36">
        <v>1266.1310093899999</v>
      </c>
      <c r="Q46" s="36">
        <v>1249.3965495499999</v>
      </c>
      <c r="R46" s="36">
        <v>1241.1237698800001</v>
      </c>
      <c r="S46" s="36">
        <v>1260.4809562799999</v>
      </c>
      <c r="T46" s="36">
        <v>1268.1543733599999</v>
      </c>
      <c r="U46" s="36">
        <v>1267.86808604</v>
      </c>
      <c r="V46" s="36">
        <v>1278.4854039499999</v>
      </c>
      <c r="W46" s="36">
        <v>1258.6098221699999</v>
      </c>
      <c r="X46" s="36">
        <v>1280.4818539400001</v>
      </c>
      <c r="Y46" s="36">
        <v>1231.91931275</v>
      </c>
    </row>
    <row r="47" spans="1:25" x14ac:dyDescent="0.2">
      <c r="A47" s="35">
        <v>2</v>
      </c>
      <c r="B47" s="36">
        <v>1283.8781070999999</v>
      </c>
      <c r="C47" s="36">
        <v>1322.8169156399999</v>
      </c>
      <c r="D47" s="36">
        <v>1357.2628775199998</v>
      </c>
      <c r="E47" s="36">
        <v>1367.5134528899998</v>
      </c>
      <c r="F47" s="36">
        <v>1370.9738062199999</v>
      </c>
      <c r="G47" s="36">
        <v>1379.39556808</v>
      </c>
      <c r="H47" s="36">
        <v>1351.6156760399999</v>
      </c>
      <c r="I47" s="36">
        <v>1352.4064227699998</v>
      </c>
      <c r="J47" s="36">
        <v>1238.5011119199999</v>
      </c>
      <c r="K47" s="36">
        <v>1177.71944635</v>
      </c>
      <c r="L47" s="36">
        <v>1140.05260045</v>
      </c>
      <c r="M47" s="36">
        <v>1137.5664692099999</v>
      </c>
      <c r="N47" s="36">
        <v>1151.43854736</v>
      </c>
      <c r="O47" s="36">
        <v>1150.5067428</v>
      </c>
      <c r="P47" s="36">
        <v>1162.5762160899999</v>
      </c>
      <c r="Q47" s="36">
        <v>1167.38822841</v>
      </c>
      <c r="R47" s="36">
        <v>1168.9871865600001</v>
      </c>
      <c r="S47" s="36">
        <v>1171.8241424099999</v>
      </c>
      <c r="T47" s="36">
        <v>1167.6582475299999</v>
      </c>
      <c r="U47" s="36">
        <v>1172.64726808</v>
      </c>
      <c r="V47" s="36">
        <v>1167.60469644</v>
      </c>
      <c r="W47" s="36">
        <v>1150.7470888600001</v>
      </c>
      <c r="X47" s="36">
        <v>1164.8874480100001</v>
      </c>
      <c r="Y47" s="36">
        <v>1238.29326997</v>
      </c>
    </row>
    <row r="48" spans="1:25" x14ac:dyDescent="0.2">
      <c r="A48" s="35">
        <v>3</v>
      </c>
      <c r="B48" s="36">
        <v>1229.3030809499999</v>
      </c>
      <c r="C48" s="36">
        <v>1226.9103387</v>
      </c>
      <c r="D48" s="36">
        <v>1272.2174656699999</v>
      </c>
      <c r="E48" s="36">
        <v>1281.0120297399999</v>
      </c>
      <c r="F48" s="36">
        <v>1287.2744247000001</v>
      </c>
      <c r="G48" s="36">
        <v>1280.87939936</v>
      </c>
      <c r="H48" s="36">
        <v>1252.6418164199999</v>
      </c>
      <c r="I48" s="36">
        <v>1325.6147476499998</v>
      </c>
      <c r="J48" s="36">
        <v>1275.54780635</v>
      </c>
      <c r="K48" s="36">
        <v>1208.9092518499999</v>
      </c>
      <c r="L48" s="36">
        <v>1163.7118222399999</v>
      </c>
      <c r="M48" s="36">
        <v>1142.35361954</v>
      </c>
      <c r="N48" s="36">
        <v>1153.7828721799999</v>
      </c>
      <c r="O48" s="36">
        <v>1156.1981394299999</v>
      </c>
      <c r="P48" s="36">
        <v>1160.85318459</v>
      </c>
      <c r="Q48" s="36">
        <v>1165.3889170499999</v>
      </c>
      <c r="R48" s="36">
        <v>1175.11263009</v>
      </c>
      <c r="S48" s="36">
        <v>1168.1382795899999</v>
      </c>
      <c r="T48" s="36">
        <v>1160.3794829199999</v>
      </c>
      <c r="U48" s="36">
        <v>1162.39876245</v>
      </c>
      <c r="V48" s="36">
        <v>1160.82771303</v>
      </c>
      <c r="W48" s="36">
        <v>1132.68919175</v>
      </c>
      <c r="X48" s="36">
        <v>1165.84001251</v>
      </c>
      <c r="Y48" s="36">
        <v>1245.6518367799999</v>
      </c>
    </row>
    <row r="49" spans="1:25" x14ac:dyDescent="0.2">
      <c r="A49" s="35">
        <v>4</v>
      </c>
      <c r="B49" s="36">
        <v>1282.34471575</v>
      </c>
      <c r="C49" s="36">
        <v>1273.6050504</v>
      </c>
      <c r="D49" s="36">
        <v>1252.9042106899999</v>
      </c>
      <c r="E49" s="36">
        <v>1286.0038687799999</v>
      </c>
      <c r="F49" s="36">
        <v>1280.8977576499999</v>
      </c>
      <c r="G49" s="36">
        <v>1281.80633601</v>
      </c>
      <c r="H49" s="36">
        <v>1294.6899575099999</v>
      </c>
      <c r="I49" s="36">
        <v>1332.7086676299998</v>
      </c>
      <c r="J49" s="36">
        <v>1288.5270422399999</v>
      </c>
      <c r="K49" s="36">
        <v>1274.55353554</v>
      </c>
      <c r="L49" s="36">
        <v>1267.3042228199999</v>
      </c>
      <c r="M49" s="36">
        <v>1239.3832722699999</v>
      </c>
      <c r="N49" s="36">
        <v>1244.8731811800001</v>
      </c>
      <c r="O49" s="36">
        <v>1075.6621903299999</v>
      </c>
      <c r="P49" s="36">
        <v>968.65177560000006</v>
      </c>
      <c r="Q49" s="36">
        <v>975.01153432000001</v>
      </c>
      <c r="R49" s="36">
        <v>979.62327516000005</v>
      </c>
      <c r="S49" s="36">
        <v>1030.71882906</v>
      </c>
      <c r="T49" s="36">
        <v>1114.65971393</v>
      </c>
      <c r="U49" s="36">
        <v>1181.7151587000001</v>
      </c>
      <c r="V49" s="36">
        <v>1257.29764514</v>
      </c>
      <c r="W49" s="36">
        <v>1275.8225091100001</v>
      </c>
      <c r="X49" s="36">
        <v>1318.40991016</v>
      </c>
      <c r="Y49" s="36">
        <v>1431.1024137899999</v>
      </c>
    </row>
    <row r="50" spans="1:25" x14ac:dyDescent="0.2">
      <c r="A50" s="35">
        <v>5</v>
      </c>
      <c r="B50" s="36">
        <v>1451.98871891</v>
      </c>
      <c r="C50" s="36">
        <v>1448.49940548</v>
      </c>
      <c r="D50" s="36">
        <v>1507.91962483</v>
      </c>
      <c r="E50" s="36">
        <v>1531.7478897699998</v>
      </c>
      <c r="F50" s="36">
        <v>1544.5420723799998</v>
      </c>
      <c r="G50" s="36">
        <v>1477.4514267999998</v>
      </c>
      <c r="H50" s="36">
        <v>1336.91251747</v>
      </c>
      <c r="I50" s="36">
        <v>1301.7000392399998</v>
      </c>
      <c r="J50" s="36">
        <v>1268.8329267199999</v>
      </c>
      <c r="K50" s="36">
        <v>1256.7858082600001</v>
      </c>
      <c r="L50" s="36">
        <v>1213.87710842</v>
      </c>
      <c r="M50" s="36">
        <v>1195.03597255</v>
      </c>
      <c r="N50" s="36">
        <v>1202.6988290499999</v>
      </c>
      <c r="O50" s="36">
        <v>1202.3160180699999</v>
      </c>
      <c r="P50" s="36">
        <v>1216.3570209</v>
      </c>
      <c r="Q50" s="36">
        <v>1222.6378248799999</v>
      </c>
      <c r="R50" s="36">
        <v>1223.45423863</v>
      </c>
      <c r="S50" s="36">
        <v>1236.66160472</v>
      </c>
      <c r="T50" s="36">
        <v>1234.2030090199999</v>
      </c>
      <c r="U50" s="36">
        <v>1244.1477272899999</v>
      </c>
      <c r="V50" s="36">
        <v>1244.22159607</v>
      </c>
      <c r="W50" s="36">
        <v>1219.09675113</v>
      </c>
      <c r="X50" s="36">
        <v>1249.71556794</v>
      </c>
      <c r="Y50" s="36">
        <v>1319.8910073099998</v>
      </c>
    </row>
    <row r="51" spans="1:25" x14ac:dyDescent="0.2">
      <c r="A51" s="35">
        <v>6</v>
      </c>
      <c r="B51" s="36">
        <v>1401.3396391799999</v>
      </c>
      <c r="C51" s="36">
        <v>1462.5274892599998</v>
      </c>
      <c r="D51" s="36">
        <v>1521.3468447099999</v>
      </c>
      <c r="E51" s="36">
        <v>1539.5168660699999</v>
      </c>
      <c r="F51" s="36">
        <v>1548.6140921399999</v>
      </c>
      <c r="G51" s="36">
        <v>1537.30144161</v>
      </c>
      <c r="H51" s="36">
        <v>1469.55677249</v>
      </c>
      <c r="I51" s="36">
        <v>1385.6564195999999</v>
      </c>
      <c r="J51" s="36">
        <v>1318.8470585099999</v>
      </c>
      <c r="K51" s="36">
        <v>1282.6318580699999</v>
      </c>
      <c r="L51" s="36">
        <v>1242.7390723199999</v>
      </c>
      <c r="M51" s="36">
        <v>1232.44059083</v>
      </c>
      <c r="N51" s="36">
        <v>1235.92433575</v>
      </c>
      <c r="O51" s="36">
        <v>1218.92798496</v>
      </c>
      <c r="P51" s="36">
        <v>1224.68399576</v>
      </c>
      <c r="Q51" s="36">
        <v>1243.10167323</v>
      </c>
      <c r="R51" s="36">
        <v>1246.07868844</v>
      </c>
      <c r="S51" s="36">
        <v>1250.69895133</v>
      </c>
      <c r="T51" s="36">
        <v>1257.4730865699999</v>
      </c>
      <c r="U51" s="36">
        <v>1263.38863917</v>
      </c>
      <c r="V51" s="36">
        <v>1262.4108909699999</v>
      </c>
      <c r="W51" s="36">
        <v>1241.4156547099999</v>
      </c>
      <c r="X51" s="36">
        <v>1265.6286526399999</v>
      </c>
      <c r="Y51" s="36">
        <v>1328.4616531899999</v>
      </c>
    </row>
    <row r="52" spans="1:25" x14ac:dyDescent="0.2">
      <c r="A52" s="35">
        <v>7</v>
      </c>
      <c r="B52" s="36">
        <v>1327.3127702699999</v>
      </c>
      <c r="C52" s="36">
        <v>1374.1191575999999</v>
      </c>
      <c r="D52" s="36">
        <v>1354.3930068</v>
      </c>
      <c r="E52" s="36">
        <v>1352.2293226499999</v>
      </c>
      <c r="F52" s="36">
        <v>1351.6751439899999</v>
      </c>
      <c r="G52" s="36">
        <v>1359.8715342399998</v>
      </c>
      <c r="H52" s="36">
        <v>1389.6274152899998</v>
      </c>
      <c r="I52" s="36">
        <v>1344.8313633599998</v>
      </c>
      <c r="J52" s="36">
        <v>1258.76300969</v>
      </c>
      <c r="K52" s="36">
        <v>1244.63591892</v>
      </c>
      <c r="L52" s="36">
        <v>1233.56932953</v>
      </c>
      <c r="M52" s="36">
        <v>1228.8660654</v>
      </c>
      <c r="N52" s="36">
        <v>1233.50421435</v>
      </c>
      <c r="O52" s="36">
        <v>1218.83403094</v>
      </c>
      <c r="P52" s="36">
        <v>1227.05311884</v>
      </c>
      <c r="Q52" s="36">
        <v>1245.87418179</v>
      </c>
      <c r="R52" s="36">
        <v>1239.5023722399999</v>
      </c>
      <c r="S52" s="36">
        <v>1229.3459538499999</v>
      </c>
      <c r="T52" s="36">
        <v>1235.0799359999999</v>
      </c>
      <c r="U52" s="36">
        <v>1242.55245006</v>
      </c>
      <c r="V52" s="36">
        <v>1250.0834179799999</v>
      </c>
      <c r="W52" s="36">
        <v>1225.9781148</v>
      </c>
      <c r="X52" s="36">
        <v>1242.61036932</v>
      </c>
      <c r="Y52" s="36">
        <v>1294.7448001099999</v>
      </c>
    </row>
    <row r="53" spans="1:25" x14ac:dyDescent="0.2">
      <c r="A53" s="35">
        <v>8</v>
      </c>
      <c r="B53" s="36">
        <v>1225.27814044</v>
      </c>
      <c r="C53" s="36">
        <v>1283.5893871999999</v>
      </c>
      <c r="D53" s="36">
        <v>1310.46293758</v>
      </c>
      <c r="E53" s="36">
        <v>1359.5917088499998</v>
      </c>
      <c r="F53" s="36">
        <v>1365.0107345199999</v>
      </c>
      <c r="G53" s="36">
        <v>1363.5690916999999</v>
      </c>
      <c r="H53" s="36">
        <v>1314.2667859999999</v>
      </c>
      <c r="I53" s="36">
        <v>1259.08696807</v>
      </c>
      <c r="J53" s="36">
        <v>1265.9228695100001</v>
      </c>
      <c r="K53" s="36">
        <v>1197.59754843</v>
      </c>
      <c r="L53" s="36">
        <v>1191.68610281</v>
      </c>
      <c r="M53" s="36">
        <v>1162.4673268500001</v>
      </c>
      <c r="N53" s="36">
        <v>1141.02675039</v>
      </c>
      <c r="O53" s="36">
        <v>1147.19990493</v>
      </c>
      <c r="P53" s="36">
        <v>1154.3979302</v>
      </c>
      <c r="Q53" s="36">
        <v>1145.2389012799999</v>
      </c>
      <c r="R53" s="36">
        <v>1162.52796438</v>
      </c>
      <c r="S53" s="36">
        <v>1175.43590391</v>
      </c>
      <c r="T53" s="36">
        <v>1186.66527498</v>
      </c>
      <c r="U53" s="36">
        <v>1191.81313243</v>
      </c>
      <c r="V53" s="36">
        <v>1172.3592024</v>
      </c>
      <c r="W53" s="36">
        <v>1190.68277592</v>
      </c>
      <c r="X53" s="36">
        <v>1220.5425425199999</v>
      </c>
      <c r="Y53" s="36">
        <v>1266.0838329799999</v>
      </c>
    </row>
    <row r="54" spans="1:25" x14ac:dyDescent="0.2">
      <c r="A54" s="35">
        <v>9</v>
      </c>
      <c r="B54" s="36">
        <v>1306.7183837999999</v>
      </c>
      <c r="C54" s="36">
        <v>1341.1034290199998</v>
      </c>
      <c r="D54" s="36">
        <v>1336.2882575899998</v>
      </c>
      <c r="E54" s="36">
        <v>1332.46029232</v>
      </c>
      <c r="F54" s="36">
        <v>1445.1686511199998</v>
      </c>
      <c r="G54" s="36">
        <v>1326.71090097</v>
      </c>
      <c r="H54" s="36">
        <v>1349.3100736699998</v>
      </c>
      <c r="I54" s="36">
        <v>1383.9321662499999</v>
      </c>
      <c r="J54" s="36">
        <v>1277.8081626799999</v>
      </c>
      <c r="K54" s="36">
        <v>1146.14476902</v>
      </c>
      <c r="L54" s="36">
        <v>1141.78289307</v>
      </c>
      <c r="M54" s="36">
        <v>1132.8402428699999</v>
      </c>
      <c r="N54" s="36">
        <v>1127.75454683</v>
      </c>
      <c r="O54" s="36">
        <v>1128.03674125</v>
      </c>
      <c r="P54" s="36">
        <v>1120.71168842</v>
      </c>
      <c r="Q54" s="36">
        <v>1120.94962136</v>
      </c>
      <c r="R54" s="36">
        <v>1125.62321365</v>
      </c>
      <c r="S54" s="36">
        <v>1142.1062194799999</v>
      </c>
      <c r="T54" s="36">
        <v>1153.9056891600001</v>
      </c>
      <c r="U54" s="36">
        <v>1141.4256198200001</v>
      </c>
      <c r="V54" s="36">
        <v>1141.5042816800001</v>
      </c>
      <c r="W54" s="36">
        <v>988.92675452000003</v>
      </c>
      <c r="X54" s="36">
        <v>1028.39048751</v>
      </c>
      <c r="Y54" s="36">
        <v>1133.00448753</v>
      </c>
    </row>
    <row r="55" spans="1:25" x14ac:dyDescent="0.2">
      <c r="A55" s="35">
        <v>10</v>
      </c>
      <c r="B55" s="36">
        <v>1229.63269507</v>
      </c>
      <c r="C55" s="36">
        <v>1258.3073600799999</v>
      </c>
      <c r="D55" s="36">
        <v>1260.0604445199999</v>
      </c>
      <c r="E55" s="36">
        <v>1275.7517965100001</v>
      </c>
      <c r="F55" s="36">
        <v>1282.35740953</v>
      </c>
      <c r="G55" s="36">
        <v>1269.07241146</v>
      </c>
      <c r="H55" s="36">
        <v>1266.5913712500001</v>
      </c>
      <c r="I55" s="36">
        <v>1291.99806556</v>
      </c>
      <c r="J55" s="36">
        <v>1282.42495934</v>
      </c>
      <c r="K55" s="36">
        <v>1205.2790302599999</v>
      </c>
      <c r="L55" s="36">
        <v>1161.923929</v>
      </c>
      <c r="M55" s="36">
        <v>1144.4867261299999</v>
      </c>
      <c r="N55" s="36">
        <v>1145.09653045</v>
      </c>
      <c r="O55" s="36">
        <v>1151.3751898200001</v>
      </c>
      <c r="P55" s="36">
        <v>1155.5851565999999</v>
      </c>
      <c r="Q55" s="36">
        <v>1161.15345331</v>
      </c>
      <c r="R55" s="36">
        <v>1172.1746194299999</v>
      </c>
      <c r="S55" s="36">
        <v>1168.18391127</v>
      </c>
      <c r="T55" s="36">
        <v>1172.9593630499999</v>
      </c>
      <c r="U55" s="36">
        <v>1169.9960176699999</v>
      </c>
      <c r="V55" s="36">
        <v>1166.25896601</v>
      </c>
      <c r="W55" s="36">
        <v>1159.7193154399999</v>
      </c>
      <c r="X55" s="36">
        <v>1189.12559431</v>
      </c>
      <c r="Y55" s="36">
        <v>1247.38342085</v>
      </c>
    </row>
    <row r="56" spans="1:25" x14ac:dyDescent="0.2">
      <c r="A56" s="35">
        <v>11</v>
      </c>
      <c r="B56" s="36">
        <v>1175.5433849599999</v>
      </c>
      <c r="C56" s="36">
        <v>1226.3476427399999</v>
      </c>
      <c r="D56" s="36">
        <v>1296.5745741899998</v>
      </c>
      <c r="E56" s="36">
        <v>1310.2191847099998</v>
      </c>
      <c r="F56" s="36">
        <v>1299.6656097099999</v>
      </c>
      <c r="G56" s="36">
        <v>1251.0001988199999</v>
      </c>
      <c r="H56" s="36">
        <v>1281.73893383</v>
      </c>
      <c r="I56" s="36">
        <v>1280.7724314099999</v>
      </c>
      <c r="J56" s="36">
        <v>1183.0256396099999</v>
      </c>
      <c r="K56" s="36">
        <v>1161.57609561</v>
      </c>
      <c r="L56" s="36">
        <v>1154.91717468</v>
      </c>
      <c r="M56" s="36">
        <v>1159.9166092099999</v>
      </c>
      <c r="N56" s="36">
        <v>1155.2260964899999</v>
      </c>
      <c r="O56" s="36">
        <v>1148.9355173500001</v>
      </c>
      <c r="P56" s="36">
        <v>1138.53975913</v>
      </c>
      <c r="Q56" s="36">
        <v>1136.92370553</v>
      </c>
      <c r="R56" s="36">
        <v>1129.1308936299999</v>
      </c>
      <c r="S56" s="36">
        <v>1131.51518478</v>
      </c>
      <c r="T56" s="36">
        <v>1129.2549149399999</v>
      </c>
      <c r="U56" s="36">
        <v>1125.4422867399999</v>
      </c>
      <c r="V56" s="36">
        <v>1119.9075064900001</v>
      </c>
      <c r="W56" s="36">
        <v>1127.19910594</v>
      </c>
      <c r="X56" s="36">
        <v>1128.1166502199999</v>
      </c>
      <c r="Y56" s="36">
        <v>1186.3381456</v>
      </c>
    </row>
    <row r="57" spans="1:25" x14ac:dyDescent="0.2">
      <c r="A57" s="35">
        <v>12</v>
      </c>
      <c r="B57" s="36">
        <v>1161.0652072299999</v>
      </c>
      <c r="C57" s="36">
        <v>1204.92995817</v>
      </c>
      <c r="D57" s="36">
        <v>1218.57584632</v>
      </c>
      <c r="E57" s="36">
        <v>1226.4358803699999</v>
      </c>
      <c r="F57" s="36">
        <v>1228.1631825100001</v>
      </c>
      <c r="G57" s="36">
        <v>1209.4287730199999</v>
      </c>
      <c r="H57" s="36">
        <v>1175.4923581200001</v>
      </c>
      <c r="I57" s="36">
        <v>1200.9392573099999</v>
      </c>
      <c r="J57" s="36">
        <v>1303.98140715</v>
      </c>
      <c r="K57" s="36">
        <v>1288.43310058</v>
      </c>
      <c r="L57" s="36">
        <v>1267.4492263899999</v>
      </c>
      <c r="M57" s="36">
        <v>1090.3192726</v>
      </c>
      <c r="N57" s="36">
        <v>1084.3452771299999</v>
      </c>
      <c r="O57" s="36">
        <v>1096.93739392</v>
      </c>
      <c r="P57" s="36">
        <v>1090.6593009799999</v>
      </c>
      <c r="Q57" s="36">
        <v>1096.4628486199999</v>
      </c>
      <c r="R57" s="36">
        <v>1090.06936309</v>
      </c>
      <c r="S57" s="36">
        <v>1085.7073232600001</v>
      </c>
      <c r="T57" s="36">
        <v>1080.7885573199999</v>
      </c>
      <c r="U57" s="36">
        <v>1067.3056371499999</v>
      </c>
      <c r="V57" s="36">
        <v>1065.34468216</v>
      </c>
      <c r="W57" s="36">
        <v>1058.9646963299999</v>
      </c>
      <c r="X57" s="36">
        <v>1075.0203701999999</v>
      </c>
      <c r="Y57" s="36">
        <v>1200.63970139</v>
      </c>
    </row>
    <row r="58" spans="1:25" x14ac:dyDescent="0.2">
      <c r="A58" s="35">
        <v>13</v>
      </c>
      <c r="B58" s="36">
        <v>1153.8921958399999</v>
      </c>
      <c r="C58" s="36">
        <v>1236.4624271099999</v>
      </c>
      <c r="D58" s="36">
        <v>1250.6818587</v>
      </c>
      <c r="E58" s="36">
        <v>1240.2143474299999</v>
      </c>
      <c r="F58" s="36">
        <v>1275.4173733</v>
      </c>
      <c r="G58" s="36">
        <v>1284.04260967</v>
      </c>
      <c r="H58" s="36">
        <v>1260.68286784</v>
      </c>
      <c r="I58" s="36">
        <v>1244.29819008</v>
      </c>
      <c r="J58" s="36">
        <v>1203.90348619</v>
      </c>
      <c r="K58" s="36">
        <v>1137.11770475</v>
      </c>
      <c r="L58" s="36">
        <v>1126.3859244299999</v>
      </c>
      <c r="M58" s="36">
        <v>1134.7896240800001</v>
      </c>
      <c r="N58" s="36">
        <v>1118.6131129999999</v>
      </c>
      <c r="O58" s="36">
        <v>1115.9568445</v>
      </c>
      <c r="P58" s="36">
        <v>1117.63520533</v>
      </c>
      <c r="Q58" s="36">
        <v>1119.36828105</v>
      </c>
      <c r="R58" s="36">
        <v>1119.5798121400001</v>
      </c>
      <c r="S58" s="36">
        <v>1121.0882227299999</v>
      </c>
      <c r="T58" s="36">
        <v>1116.6757096199999</v>
      </c>
      <c r="U58" s="36">
        <v>1119.13721386</v>
      </c>
      <c r="V58" s="36">
        <v>1125.2728844399999</v>
      </c>
      <c r="W58" s="36">
        <v>1120.0317071100001</v>
      </c>
      <c r="X58" s="36">
        <v>1141.15060404</v>
      </c>
      <c r="Y58" s="36">
        <v>1210.6897301199999</v>
      </c>
    </row>
    <row r="59" spans="1:25" x14ac:dyDescent="0.2">
      <c r="A59" s="35">
        <v>14</v>
      </c>
      <c r="B59" s="36">
        <v>1280.1997660299999</v>
      </c>
      <c r="C59" s="36">
        <v>1309.2540906499999</v>
      </c>
      <c r="D59" s="36">
        <v>1328.0016074</v>
      </c>
      <c r="E59" s="36">
        <v>1340.19516645</v>
      </c>
      <c r="F59" s="36">
        <v>1350.2752305099998</v>
      </c>
      <c r="G59" s="36">
        <v>1330.1257034799999</v>
      </c>
      <c r="H59" s="36">
        <v>1291.71635821</v>
      </c>
      <c r="I59" s="36">
        <v>1243.8975308500001</v>
      </c>
      <c r="J59" s="36">
        <v>1167.59196058</v>
      </c>
      <c r="K59" s="36">
        <v>1133.2135120200001</v>
      </c>
      <c r="L59" s="36">
        <v>1123.80615782</v>
      </c>
      <c r="M59" s="36">
        <v>1121.13714667</v>
      </c>
      <c r="N59" s="36">
        <v>1119.9416193</v>
      </c>
      <c r="O59" s="36">
        <v>1128.5285948799999</v>
      </c>
      <c r="P59" s="36">
        <v>1134.3075750599999</v>
      </c>
      <c r="Q59" s="36">
        <v>1132.7079904</v>
      </c>
      <c r="R59" s="36">
        <v>1121.9812218499999</v>
      </c>
      <c r="S59" s="36">
        <v>1118.3971197599999</v>
      </c>
      <c r="T59" s="36">
        <v>1112.6017884299999</v>
      </c>
      <c r="U59" s="36">
        <v>1112.89121862</v>
      </c>
      <c r="V59" s="36">
        <v>1118.4161172899999</v>
      </c>
      <c r="W59" s="36">
        <v>1120.5961907999999</v>
      </c>
      <c r="X59" s="36">
        <v>1118.1355093899999</v>
      </c>
      <c r="Y59" s="36">
        <v>1158.90867826</v>
      </c>
    </row>
    <row r="60" spans="1:25" x14ac:dyDescent="0.2">
      <c r="A60" s="35">
        <v>15</v>
      </c>
      <c r="B60" s="36">
        <v>1281.66994952</v>
      </c>
      <c r="C60" s="36">
        <v>1318.56980757</v>
      </c>
      <c r="D60" s="36">
        <v>1326.5094292399999</v>
      </c>
      <c r="E60" s="36">
        <v>1336.34399203</v>
      </c>
      <c r="F60" s="36">
        <v>1394.1706008699998</v>
      </c>
      <c r="G60" s="36">
        <v>1318.31803451</v>
      </c>
      <c r="H60" s="36">
        <v>1269.6620559099999</v>
      </c>
      <c r="I60" s="36">
        <v>1269.9867789499999</v>
      </c>
      <c r="J60" s="36">
        <v>1226.39369048</v>
      </c>
      <c r="K60" s="36">
        <v>1168.40082487</v>
      </c>
      <c r="L60" s="36">
        <v>1159.1661300399999</v>
      </c>
      <c r="M60" s="36">
        <v>1165.1119206799999</v>
      </c>
      <c r="N60" s="36">
        <v>1148.50457527</v>
      </c>
      <c r="O60" s="36">
        <v>1150.2912862799999</v>
      </c>
      <c r="P60" s="36">
        <v>1147.8705953199999</v>
      </c>
      <c r="Q60" s="36">
        <v>1141.13373097</v>
      </c>
      <c r="R60" s="36">
        <v>1138.2065546900001</v>
      </c>
      <c r="S60" s="36">
        <v>1122.1070252899999</v>
      </c>
      <c r="T60" s="36">
        <v>1117.08486002</v>
      </c>
      <c r="U60" s="36">
        <v>1127.4298307899999</v>
      </c>
      <c r="V60" s="36">
        <v>1129.7174578300001</v>
      </c>
      <c r="W60" s="36">
        <v>1149.03022779</v>
      </c>
      <c r="X60" s="36">
        <v>1143.2224736399999</v>
      </c>
      <c r="Y60" s="36">
        <v>1209.1688047</v>
      </c>
    </row>
    <row r="61" spans="1:25" x14ac:dyDescent="0.2">
      <c r="A61" s="35">
        <v>16</v>
      </c>
      <c r="B61" s="36">
        <v>1225.31781948</v>
      </c>
      <c r="C61" s="36">
        <v>1270.5386627999999</v>
      </c>
      <c r="D61" s="36">
        <v>1306.74773805</v>
      </c>
      <c r="E61" s="36">
        <v>1297.8274979999999</v>
      </c>
      <c r="F61" s="36">
        <v>1309.4085557199999</v>
      </c>
      <c r="G61" s="36">
        <v>1299.81848838</v>
      </c>
      <c r="H61" s="36">
        <v>1267.1747734200001</v>
      </c>
      <c r="I61" s="36">
        <v>1226.0237968700001</v>
      </c>
      <c r="J61" s="36">
        <v>1157.21418111</v>
      </c>
      <c r="K61" s="36">
        <v>1119.5469051699999</v>
      </c>
      <c r="L61" s="36">
        <v>1082.6318794599999</v>
      </c>
      <c r="M61" s="36">
        <v>1068.29189311</v>
      </c>
      <c r="N61" s="36">
        <v>1071.0428517</v>
      </c>
      <c r="O61" s="36">
        <v>1048.5894186</v>
      </c>
      <c r="P61" s="36">
        <v>1062.9097213</v>
      </c>
      <c r="Q61" s="36">
        <v>1073.4894716900001</v>
      </c>
      <c r="R61" s="36">
        <v>1078.5418436499999</v>
      </c>
      <c r="S61" s="36">
        <v>1076.8368491199999</v>
      </c>
      <c r="T61" s="36">
        <v>1078.98646351</v>
      </c>
      <c r="U61" s="36">
        <v>1085.18011824</v>
      </c>
      <c r="V61" s="36">
        <v>1084.19535335</v>
      </c>
      <c r="W61" s="36">
        <v>1072.7475757</v>
      </c>
      <c r="X61" s="36">
        <v>1106.31258091</v>
      </c>
      <c r="Y61" s="36">
        <v>1128.86118235</v>
      </c>
    </row>
    <row r="62" spans="1:25" x14ac:dyDescent="0.2">
      <c r="A62" s="35">
        <v>17</v>
      </c>
      <c r="B62" s="36">
        <v>1318.03769483</v>
      </c>
      <c r="C62" s="36">
        <v>1320.77656983</v>
      </c>
      <c r="D62" s="36">
        <v>1349.1001486999999</v>
      </c>
      <c r="E62" s="36">
        <v>1399.2893545999998</v>
      </c>
      <c r="F62" s="36">
        <v>1381.7775554</v>
      </c>
      <c r="G62" s="36">
        <v>1374.5707382199998</v>
      </c>
      <c r="H62" s="36">
        <v>1333.7814709499999</v>
      </c>
      <c r="I62" s="36">
        <v>1282.87128437</v>
      </c>
      <c r="J62" s="36">
        <v>1203.9715313499999</v>
      </c>
      <c r="K62" s="36">
        <v>1150.22047522</v>
      </c>
      <c r="L62" s="36">
        <v>1126.05439495</v>
      </c>
      <c r="M62" s="36">
        <v>1109.52173077</v>
      </c>
      <c r="N62" s="36">
        <v>1133.8012909899999</v>
      </c>
      <c r="O62" s="36">
        <v>1146.61818391</v>
      </c>
      <c r="P62" s="36">
        <v>1158.5289987900001</v>
      </c>
      <c r="Q62" s="36">
        <v>1170.1057543299999</v>
      </c>
      <c r="R62" s="36">
        <v>1171.63127525</v>
      </c>
      <c r="S62" s="36">
        <v>1170.4580806399999</v>
      </c>
      <c r="T62" s="36">
        <v>1160.7110663399999</v>
      </c>
      <c r="U62" s="36">
        <v>1160.44503407</v>
      </c>
      <c r="V62" s="36">
        <v>1137.7454170799999</v>
      </c>
      <c r="W62" s="36">
        <v>1152.60118459</v>
      </c>
      <c r="X62" s="36">
        <v>1220.5877383499999</v>
      </c>
      <c r="Y62" s="36">
        <v>1279.0688717799999</v>
      </c>
    </row>
    <row r="63" spans="1:25" x14ac:dyDescent="0.2">
      <c r="A63" s="35">
        <v>18</v>
      </c>
      <c r="B63" s="36">
        <v>1295.5114236499999</v>
      </c>
      <c r="C63" s="36">
        <v>1311.95857153</v>
      </c>
      <c r="D63" s="36">
        <v>1360.4152306399999</v>
      </c>
      <c r="E63" s="36">
        <v>1395.95791145</v>
      </c>
      <c r="F63" s="36">
        <v>1401.46916601</v>
      </c>
      <c r="G63" s="36">
        <v>1387.4551402799998</v>
      </c>
      <c r="H63" s="36">
        <v>1323.93099575</v>
      </c>
      <c r="I63" s="36">
        <v>1236.95676028</v>
      </c>
      <c r="J63" s="36">
        <v>1158.3683936</v>
      </c>
      <c r="K63" s="36">
        <v>1152.57497558</v>
      </c>
      <c r="L63" s="36">
        <v>1157.3885174</v>
      </c>
      <c r="M63" s="36">
        <v>1185.98932833</v>
      </c>
      <c r="N63" s="36">
        <v>1185.0268088099999</v>
      </c>
      <c r="O63" s="36">
        <v>1196.1041436799999</v>
      </c>
      <c r="P63" s="36">
        <v>1190.3256536199999</v>
      </c>
      <c r="Q63" s="36">
        <v>1186.0218467499999</v>
      </c>
      <c r="R63" s="36">
        <v>1167.82210564</v>
      </c>
      <c r="S63" s="36">
        <v>1147.7635337199999</v>
      </c>
      <c r="T63" s="36">
        <v>1147.1025609599999</v>
      </c>
      <c r="U63" s="36">
        <v>1143.1595388799999</v>
      </c>
      <c r="V63" s="36">
        <v>1144.1737940599999</v>
      </c>
      <c r="W63" s="36">
        <v>1149.16475687</v>
      </c>
      <c r="X63" s="36">
        <v>1126.3718793</v>
      </c>
      <c r="Y63" s="36">
        <v>1195.5872436699999</v>
      </c>
    </row>
    <row r="64" spans="1:25" x14ac:dyDescent="0.2">
      <c r="A64" s="35">
        <v>19</v>
      </c>
      <c r="B64" s="36">
        <v>1265.40641757</v>
      </c>
      <c r="C64" s="36">
        <v>1306.77279441</v>
      </c>
      <c r="D64" s="36">
        <v>1337.2719564899999</v>
      </c>
      <c r="E64" s="36">
        <v>1349.1471469199998</v>
      </c>
      <c r="F64" s="36">
        <v>1356.22390595</v>
      </c>
      <c r="G64" s="36">
        <v>1335.07625293</v>
      </c>
      <c r="H64" s="36">
        <v>1261.6928625599999</v>
      </c>
      <c r="I64" s="36">
        <v>1196.2503569400001</v>
      </c>
      <c r="J64" s="36">
        <v>1147.7199080799999</v>
      </c>
      <c r="K64" s="36">
        <v>1115.6634708699999</v>
      </c>
      <c r="L64" s="36">
        <v>1129.7161998500001</v>
      </c>
      <c r="M64" s="36">
        <v>1120.5412382100001</v>
      </c>
      <c r="N64" s="36">
        <v>1104.25300657</v>
      </c>
      <c r="O64" s="36">
        <v>1117.0880701599999</v>
      </c>
      <c r="P64" s="36">
        <v>1116.5057559299999</v>
      </c>
      <c r="Q64" s="36">
        <v>1121.7051658099999</v>
      </c>
      <c r="R64" s="36">
        <v>1115.57094317</v>
      </c>
      <c r="S64" s="36">
        <v>1122.3255951199999</v>
      </c>
      <c r="T64" s="36">
        <v>1116.4878370500001</v>
      </c>
      <c r="U64" s="36">
        <v>1110.71812611</v>
      </c>
      <c r="V64" s="36">
        <v>1109.8467900999999</v>
      </c>
      <c r="W64" s="36">
        <v>1134.2004456699999</v>
      </c>
      <c r="X64" s="36">
        <v>1108.10332492</v>
      </c>
      <c r="Y64" s="36">
        <v>1153.11279926</v>
      </c>
    </row>
    <row r="65" spans="1:25" x14ac:dyDescent="0.2">
      <c r="A65" s="35">
        <v>20</v>
      </c>
      <c r="B65" s="36">
        <v>1277.2850948</v>
      </c>
      <c r="C65" s="36">
        <v>1327.7202436699999</v>
      </c>
      <c r="D65" s="36">
        <v>1396.3895625799998</v>
      </c>
      <c r="E65" s="36">
        <v>1389.0097273399999</v>
      </c>
      <c r="F65" s="36">
        <v>1387.80144165</v>
      </c>
      <c r="G65" s="36">
        <v>1363.2824016499999</v>
      </c>
      <c r="H65" s="36">
        <v>1292.72927398</v>
      </c>
      <c r="I65" s="36">
        <v>1250.37897589</v>
      </c>
      <c r="J65" s="36">
        <v>1211.52182229</v>
      </c>
      <c r="K65" s="36">
        <v>1170.84298468</v>
      </c>
      <c r="L65" s="36">
        <v>1179.4891869799999</v>
      </c>
      <c r="M65" s="36">
        <v>1182.9532841600001</v>
      </c>
      <c r="N65" s="36">
        <v>1180.3700408</v>
      </c>
      <c r="O65" s="36">
        <v>1190.20983692</v>
      </c>
      <c r="P65" s="36">
        <v>1193.2764741399999</v>
      </c>
      <c r="Q65" s="36">
        <v>1187.9413235299999</v>
      </c>
      <c r="R65" s="36">
        <v>1205.6238259199999</v>
      </c>
      <c r="S65" s="36">
        <v>1197.16273546</v>
      </c>
      <c r="T65" s="36">
        <v>1191.8955382300001</v>
      </c>
      <c r="U65" s="36">
        <v>1178.64625989</v>
      </c>
      <c r="V65" s="36">
        <v>1171.1213956300001</v>
      </c>
      <c r="W65" s="36">
        <v>1190.78485621</v>
      </c>
      <c r="X65" s="36">
        <v>1198.24446395</v>
      </c>
      <c r="Y65" s="36">
        <v>1259.1293036699999</v>
      </c>
    </row>
    <row r="66" spans="1:25" x14ac:dyDescent="0.2">
      <c r="A66" s="35">
        <v>21</v>
      </c>
      <c r="B66" s="36">
        <v>1293.7113302299999</v>
      </c>
      <c r="C66" s="36">
        <v>1300.06991219</v>
      </c>
      <c r="D66" s="36">
        <v>1332.5300052799998</v>
      </c>
      <c r="E66" s="36">
        <v>1369.4436015699998</v>
      </c>
      <c r="F66" s="36">
        <v>1382.2948298599999</v>
      </c>
      <c r="G66" s="36">
        <v>1357.8073329899998</v>
      </c>
      <c r="H66" s="36">
        <v>1289.9749852</v>
      </c>
      <c r="I66" s="36">
        <v>1231.19572883</v>
      </c>
      <c r="J66" s="36">
        <v>1110.3782003399999</v>
      </c>
      <c r="K66" s="36">
        <v>1176.0051821099999</v>
      </c>
      <c r="L66" s="36">
        <v>1171.52389926</v>
      </c>
      <c r="M66" s="36">
        <v>1161.1229083999999</v>
      </c>
      <c r="N66" s="36">
        <v>1141.7845373999999</v>
      </c>
      <c r="O66" s="36">
        <v>1166.3631725</v>
      </c>
      <c r="P66" s="36">
        <v>1153.55652571</v>
      </c>
      <c r="Q66" s="36">
        <v>1142.6646312</v>
      </c>
      <c r="R66" s="36">
        <v>1153.9728740099999</v>
      </c>
      <c r="S66" s="36">
        <v>1147.88039108</v>
      </c>
      <c r="T66" s="36">
        <v>1148.64176542</v>
      </c>
      <c r="U66" s="36">
        <v>1159.92515976</v>
      </c>
      <c r="V66" s="36">
        <v>1131.58575103</v>
      </c>
      <c r="W66" s="36">
        <v>1135.89036291</v>
      </c>
      <c r="X66" s="36">
        <v>1199.1932997399999</v>
      </c>
      <c r="Y66" s="36">
        <v>1266.0337870000001</v>
      </c>
    </row>
    <row r="67" spans="1:25" x14ac:dyDescent="0.2">
      <c r="A67" s="35">
        <v>22</v>
      </c>
      <c r="B67" s="36">
        <v>1256.80376578</v>
      </c>
      <c r="C67" s="36">
        <v>1324.85746221</v>
      </c>
      <c r="D67" s="36">
        <v>1357.0017948</v>
      </c>
      <c r="E67" s="36">
        <v>1409.7690841899998</v>
      </c>
      <c r="F67" s="36">
        <v>1425.37037947</v>
      </c>
      <c r="G67" s="36">
        <v>1412.1187913799999</v>
      </c>
      <c r="H67" s="36">
        <v>1327.3079703799999</v>
      </c>
      <c r="I67" s="36">
        <v>1237.18026893</v>
      </c>
      <c r="J67" s="36">
        <v>1166.2466720299999</v>
      </c>
      <c r="K67" s="36">
        <v>1141.40254529</v>
      </c>
      <c r="L67" s="36">
        <v>1119.0179650099999</v>
      </c>
      <c r="M67" s="36">
        <v>1113.8140039</v>
      </c>
      <c r="N67" s="36">
        <v>1100.1642730399999</v>
      </c>
      <c r="O67" s="36">
        <v>1111.29242733</v>
      </c>
      <c r="P67" s="36">
        <v>1109.88466601</v>
      </c>
      <c r="Q67" s="36">
        <v>1102.4105912</v>
      </c>
      <c r="R67" s="36">
        <v>1106.45084361</v>
      </c>
      <c r="S67" s="36">
        <v>1111.41711291</v>
      </c>
      <c r="T67" s="36">
        <v>1118.65954846</v>
      </c>
      <c r="U67" s="36">
        <v>1118.58544327</v>
      </c>
      <c r="V67" s="36">
        <v>1115.3149639999999</v>
      </c>
      <c r="W67" s="36">
        <v>1114.9671093299999</v>
      </c>
      <c r="X67" s="36">
        <v>1285.45825891</v>
      </c>
      <c r="Y67" s="36">
        <v>1263.22535189</v>
      </c>
    </row>
    <row r="68" spans="1:25" x14ac:dyDescent="0.2">
      <c r="A68" s="35">
        <v>23</v>
      </c>
      <c r="B68" s="36">
        <v>1332.4161769499999</v>
      </c>
      <c r="C68" s="36">
        <v>1399.6196958999999</v>
      </c>
      <c r="D68" s="36">
        <v>1426.9380041699999</v>
      </c>
      <c r="E68" s="36">
        <v>1471.240423</v>
      </c>
      <c r="F68" s="36">
        <v>1455.2338935599998</v>
      </c>
      <c r="G68" s="36">
        <v>1406.4683978099999</v>
      </c>
      <c r="H68" s="36">
        <v>1322.1830406499998</v>
      </c>
      <c r="I68" s="36">
        <v>1251.9965084200001</v>
      </c>
      <c r="J68" s="36">
        <v>1314.07867792</v>
      </c>
      <c r="K68" s="36">
        <v>1131.67528526</v>
      </c>
      <c r="L68" s="36">
        <v>1142.3888765499998</v>
      </c>
      <c r="M68" s="36">
        <v>1142.7917439099999</v>
      </c>
      <c r="N68" s="36">
        <v>1147.45953766</v>
      </c>
      <c r="O68" s="36">
        <v>1150.9899058999999</v>
      </c>
      <c r="P68" s="36">
        <v>1166.2740772</v>
      </c>
      <c r="Q68" s="36">
        <v>1151.27377942</v>
      </c>
      <c r="R68" s="36">
        <v>1154.48287908</v>
      </c>
      <c r="S68" s="36">
        <v>1151.9608989999999</v>
      </c>
      <c r="T68" s="36">
        <v>1150.24740342</v>
      </c>
      <c r="U68" s="36">
        <v>1144.4824870899999</v>
      </c>
      <c r="V68" s="36">
        <v>1152.0803198199999</v>
      </c>
      <c r="W68" s="36">
        <v>1168.6974493</v>
      </c>
      <c r="X68" s="36">
        <v>1364.61188636</v>
      </c>
      <c r="Y68" s="36">
        <v>1325.8056240599999</v>
      </c>
    </row>
    <row r="69" spans="1:25" x14ac:dyDescent="0.2">
      <c r="A69" s="35">
        <v>24</v>
      </c>
      <c r="B69" s="36">
        <v>1274.6300044</v>
      </c>
      <c r="C69" s="36">
        <v>1289.2999940099999</v>
      </c>
      <c r="D69" s="36">
        <v>1337.2669975299998</v>
      </c>
      <c r="E69" s="36">
        <v>1407.16703749</v>
      </c>
      <c r="F69" s="36">
        <v>1447.9330315</v>
      </c>
      <c r="G69" s="36">
        <v>1447.4012233399999</v>
      </c>
      <c r="H69" s="36">
        <v>1447.5912754599999</v>
      </c>
      <c r="I69" s="36">
        <v>1437.3205914199998</v>
      </c>
      <c r="J69" s="36">
        <v>1276.31800832</v>
      </c>
      <c r="K69" s="36">
        <v>1200.3887064399999</v>
      </c>
      <c r="L69" s="36">
        <v>1139.07243537</v>
      </c>
      <c r="M69" s="36">
        <v>1130.80791748</v>
      </c>
      <c r="N69" s="36">
        <v>1125.92222726</v>
      </c>
      <c r="O69" s="36">
        <v>1138.6172333</v>
      </c>
      <c r="P69" s="36">
        <v>1150.1008421199999</v>
      </c>
      <c r="Q69" s="36">
        <v>1159.3364953799999</v>
      </c>
      <c r="R69" s="36">
        <v>1147.8576522399999</v>
      </c>
      <c r="S69" s="36">
        <v>1152.00972297</v>
      </c>
      <c r="T69" s="36">
        <v>1156.6955330399999</v>
      </c>
      <c r="U69" s="36">
        <v>1170.4014420599999</v>
      </c>
      <c r="V69" s="36">
        <v>1144.3544657899999</v>
      </c>
      <c r="W69" s="36">
        <v>1129.2043440099999</v>
      </c>
      <c r="X69" s="36">
        <v>1174.54751031</v>
      </c>
      <c r="Y69" s="36">
        <v>1181.75300569</v>
      </c>
    </row>
    <row r="70" spans="1:25" x14ac:dyDescent="0.2">
      <c r="A70" s="35">
        <v>25</v>
      </c>
      <c r="B70" s="36">
        <v>1204.56768235</v>
      </c>
      <c r="C70" s="36">
        <v>1327.6551744199999</v>
      </c>
      <c r="D70" s="36">
        <v>1234.69346148</v>
      </c>
      <c r="E70" s="36">
        <v>1466.7818290999999</v>
      </c>
      <c r="F70" s="36">
        <v>1329.9082337899999</v>
      </c>
      <c r="G70" s="36">
        <v>1315.08398371</v>
      </c>
      <c r="H70" s="36">
        <v>1219.0751577399999</v>
      </c>
      <c r="I70" s="36">
        <v>1206.9766153099999</v>
      </c>
      <c r="J70" s="36">
        <v>1288.5987502799999</v>
      </c>
      <c r="K70" s="36">
        <v>1306.5714117299999</v>
      </c>
      <c r="L70" s="36">
        <v>1289.8148667999999</v>
      </c>
      <c r="M70" s="36">
        <v>1281.53517644</v>
      </c>
      <c r="N70" s="36">
        <v>1279.4804073</v>
      </c>
      <c r="O70" s="36">
        <v>1280.2327155400001</v>
      </c>
      <c r="P70" s="36">
        <v>1276.22711886</v>
      </c>
      <c r="Q70" s="36">
        <v>1277.4493933399999</v>
      </c>
      <c r="R70" s="36">
        <v>1266.14780367</v>
      </c>
      <c r="S70" s="36">
        <v>1274.33880198</v>
      </c>
      <c r="T70" s="36">
        <v>1275.5659358999999</v>
      </c>
      <c r="U70" s="36">
        <v>1273.09126378</v>
      </c>
      <c r="V70" s="36">
        <v>1269.31124497</v>
      </c>
      <c r="W70" s="36">
        <v>1304.2282253899998</v>
      </c>
      <c r="X70" s="36">
        <v>1375.7924553299999</v>
      </c>
      <c r="Y70" s="36">
        <v>1218.44546593</v>
      </c>
    </row>
    <row r="71" spans="1:25" x14ac:dyDescent="0.2">
      <c r="A71" s="35">
        <v>26</v>
      </c>
      <c r="B71" s="36">
        <v>1190.88929048</v>
      </c>
      <c r="C71" s="36">
        <v>1245.7334938199999</v>
      </c>
      <c r="D71" s="36">
        <v>1293.52864445</v>
      </c>
      <c r="E71" s="36">
        <v>1305.4487213399998</v>
      </c>
      <c r="F71" s="36">
        <v>1318.7217423099999</v>
      </c>
      <c r="G71" s="36">
        <v>1301.87454929</v>
      </c>
      <c r="H71" s="36">
        <v>1249.95696284</v>
      </c>
      <c r="I71" s="36">
        <v>1207.6407646099999</v>
      </c>
      <c r="J71" s="36">
        <v>1463.2798713999998</v>
      </c>
      <c r="K71" s="36">
        <v>1449.53113547</v>
      </c>
      <c r="L71" s="36">
        <v>1394.2421802299998</v>
      </c>
      <c r="M71" s="36">
        <v>1347.52911303</v>
      </c>
      <c r="N71" s="36">
        <v>1389.6605792599998</v>
      </c>
      <c r="O71" s="36">
        <v>1347.8057050599998</v>
      </c>
      <c r="P71" s="36">
        <v>1359.73940954</v>
      </c>
      <c r="Q71" s="36">
        <v>1364.8119645299998</v>
      </c>
      <c r="R71" s="36">
        <v>1353.75267156</v>
      </c>
      <c r="S71" s="36">
        <v>1354.4945376199998</v>
      </c>
      <c r="T71" s="36">
        <v>1393.4540301899999</v>
      </c>
      <c r="U71" s="36">
        <v>1416.04799349</v>
      </c>
      <c r="V71" s="36">
        <v>1408.6570104099999</v>
      </c>
      <c r="W71" s="36">
        <v>1380.0322667799999</v>
      </c>
      <c r="X71" s="36">
        <v>1412.8078237699999</v>
      </c>
      <c r="Y71" s="36">
        <v>1402.9879010499999</v>
      </c>
    </row>
    <row r="72" spans="1:25" x14ac:dyDescent="0.2">
      <c r="A72" s="35">
        <v>27</v>
      </c>
      <c r="B72" s="36">
        <v>1354.08540511</v>
      </c>
      <c r="C72" s="36">
        <v>1310.2659020499998</v>
      </c>
      <c r="D72" s="36">
        <v>1308.0527955499999</v>
      </c>
      <c r="E72" s="36">
        <v>1325.2465477799999</v>
      </c>
      <c r="F72" s="36">
        <v>1325.3316349099998</v>
      </c>
      <c r="G72" s="36">
        <v>1241.51191417</v>
      </c>
      <c r="H72" s="36">
        <v>1180.0337118299999</v>
      </c>
      <c r="I72" s="36">
        <v>1272.9092428199999</v>
      </c>
      <c r="J72" s="36">
        <v>1227.8076226599999</v>
      </c>
      <c r="K72" s="36">
        <v>1268.6039053100001</v>
      </c>
      <c r="L72" s="36">
        <v>1256.8595804399999</v>
      </c>
      <c r="M72" s="36">
        <v>1263.8290530499999</v>
      </c>
      <c r="N72" s="36">
        <v>1256.7017874000001</v>
      </c>
      <c r="O72" s="36">
        <v>1252.3538514899999</v>
      </c>
      <c r="P72" s="36">
        <v>1269.2294555799999</v>
      </c>
      <c r="Q72" s="36">
        <v>1258.05061688</v>
      </c>
      <c r="R72" s="36">
        <v>1251.68254798</v>
      </c>
      <c r="S72" s="36">
        <v>1253.8290197599999</v>
      </c>
      <c r="T72" s="36">
        <v>1183.46080929</v>
      </c>
      <c r="U72" s="36">
        <v>1179.9663557700001</v>
      </c>
      <c r="V72" s="36">
        <v>1167.2927628299999</v>
      </c>
      <c r="W72" s="36">
        <v>1274.1341868699999</v>
      </c>
      <c r="X72" s="36">
        <v>1241.98182137</v>
      </c>
      <c r="Y72" s="36">
        <v>1280.0745441699999</v>
      </c>
    </row>
    <row r="73" spans="1:25" x14ac:dyDescent="0.2">
      <c r="A73" s="35">
        <v>28</v>
      </c>
      <c r="B73" s="36">
        <v>1254.1923643</v>
      </c>
      <c r="C73" s="36">
        <v>1298.1552890799999</v>
      </c>
      <c r="D73" s="36">
        <v>1332.8042447299999</v>
      </c>
      <c r="E73" s="36">
        <v>1354.4320894599998</v>
      </c>
      <c r="F73" s="36">
        <v>1330.1434221099998</v>
      </c>
      <c r="G73" s="36">
        <v>1335.42089216</v>
      </c>
      <c r="H73" s="36">
        <v>1353.99065279</v>
      </c>
      <c r="I73" s="36">
        <v>1310.1810342399999</v>
      </c>
      <c r="J73" s="36">
        <v>1284.37277352</v>
      </c>
      <c r="K73" s="36">
        <v>1330.5722419799999</v>
      </c>
      <c r="L73" s="36">
        <v>1299.8171200499999</v>
      </c>
      <c r="M73" s="36">
        <v>1278.23255135</v>
      </c>
      <c r="N73" s="36">
        <v>1280.9302625299999</v>
      </c>
      <c r="O73" s="36">
        <v>1284.9555424</v>
      </c>
      <c r="P73" s="36">
        <v>1297.1012256899999</v>
      </c>
      <c r="Q73" s="36">
        <v>1292.62640274</v>
      </c>
      <c r="R73" s="36">
        <v>1299.1566947299998</v>
      </c>
      <c r="S73" s="36">
        <v>1216.0358257999999</v>
      </c>
      <c r="T73" s="36">
        <v>1207.7158430699999</v>
      </c>
      <c r="U73" s="36">
        <v>1202.96914649</v>
      </c>
      <c r="V73" s="36">
        <v>1204.2495864299999</v>
      </c>
      <c r="W73" s="36">
        <v>1182.2301110599999</v>
      </c>
      <c r="X73" s="36">
        <v>1138.8719218199999</v>
      </c>
      <c r="Y73" s="36">
        <v>1250.2477965399999</v>
      </c>
    </row>
    <row r="74" spans="1:25" x14ac:dyDescent="0.2">
      <c r="A74" s="35">
        <v>29</v>
      </c>
      <c r="B74" s="36">
        <v>1289.0720387899999</v>
      </c>
      <c r="C74" s="36">
        <v>1310.3629157599999</v>
      </c>
      <c r="D74" s="36">
        <v>1276.4127809699999</v>
      </c>
      <c r="E74" s="36">
        <v>1281.8457795300001</v>
      </c>
      <c r="F74" s="36">
        <v>1290.10761499</v>
      </c>
      <c r="G74" s="36">
        <v>1275.73788829</v>
      </c>
      <c r="H74" s="36">
        <v>1241.68709382</v>
      </c>
      <c r="I74" s="36">
        <v>1269.98398189</v>
      </c>
      <c r="J74" s="36">
        <v>1259.5408213199998</v>
      </c>
      <c r="K74" s="36">
        <v>1288.9353897599999</v>
      </c>
      <c r="L74" s="36">
        <v>1280.93747575</v>
      </c>
      <c r="M74" s="36">
        <v>1273.1052086099999</v>
      </c>
      <c r="N74" s="36">
        <v>1259.01964856</v>
      </c>
      <c r="O74" s="36">
        <v>1263.4105465499999</v>
      </c>
      <c r="P74" s="36">
        <v>1266.16063895</v>
      </c>
      <c r="Q74" s="36">
        <v>1261.12679387</v>
      </c>
      <c r="R74" s="36">
        <v>1279.70481898</v>
      </c>
      <c r="S74" s="36">
        <v>1268.90569218</v>
      </c>
      <c r="T74" s="36">
        <v>1300.98673261</v>
      </c>
      <c r="U74" s="36">
        <v>1303.0319974399999</v>
      </c>
      <c r="V74" s="36">
        <v>1298.0444068299998</v>
      </c>
      <c r="W74" s="36">
        <v>1288.4935699800001</v>
      </c>
      <c r="X74" s="36">
        <v>1280.9411070599999</v>
      </c>
      <c r="Y74" s="36">
        <v>1244.5937642599999</v>
      </c>
    </row>
    <row r="75" spans="1:25" x14ac:dyDescent="0.2">
      <c r="A75" s="35">
        <v>30</v>
      </c>
      <c r="B75" s="36">
        <v>1307.1244140299998</v>
      </c>
      <c r="C75" s="36">
        <v>1326.27775028</v>
      </c>
      <c r="D75" s="36">
        <v>1325.0064768599998</v>
      </c>
      <c r="E75" s="36">
        <v>1325.3574973099999</v>
      </c>
      <c r="F75" s="36">
        <v>1324.0237890699998</v>
      </c>
      <c r="G75" s="36">
        <v>1319.1455020699998</v>
      </c>
      <c r="H75" s="36">
        <v>1419.2106165299999</v>
      </c>
      <c r="I75" s="36">
        <v>1346.77861536</v>
      </c>
      <c r="J75" s="36">
        <v>1259.4649853399999</v>
      </c>
      <c r="K75" s="36">
        <v>1167.84544837</v>
      </c>
      <c r="L75" s="36">
        <v>1174.0314021300001</v>
      </c>
      <c r="M75" s="36">
        <v>1161.3769435300001</v>
      </c>
      <c r="N75" s="36">
        <v>1162.12092671</v>
      </c>
      <c r="O75" s="36">
        <v>1160.2985148600001</v>
      </c>
      <c r="P75" s="36">
        <v>1157.2568403299999</v>
      </c>
      <c r="Q75" s="36">
        <v>1155.76841405</v>
      </c>
      <c r="R75" s="36">
        <v>1138.5915102700001</v>
      </c>
      <c r="S75" s="36">
        <v>1145.6463391899999</v>
      </c>
      <c r="T75" s="36">
        <v>1144.4219938799999</v>
      </c>
      <c r="U75" s="36">
        <v>1138.75407567</v>
      </c>
      <c r="V75" s="36">
        <v>1144.3537539899999</v>
      </c>
      <c r="W75" s="36">
        <v>1160.38573602</v>
      </c>
      <c r="X75" s="36">
        <v>1151.7619160199999</v>
      </c>
      <c r="Y75" s="36">
        <v>1241.6388118</v>
      </c>
    </row>
    <row r="76" spans="1:25" x14ac:dyDescent="0.2">
      <c r="A76" s="35">
        <v>31</v>
      </c>
      <c r="B76" s="36">
        <v>1338.8094381699998</v>
      </c>
      <c r="C76" s="36">
        <v>1331.02173152</v>
      </c>
      <c r="D76" s="36">
        <v>1262.2992754499999</v>
      </c>
      <c r="E76" s="36">
        <v>1280.6971938300001</v>
      </c>
      <c r="F76" s="36">
        <v>1283.6746097099999</v>
      </c>
      <c r="G76" s="36">
        <v>1273.12562589</v>
      </c>
      <c r="H76" s="36">
        <v>1261.7815166099999</v>
      </c>
      <c r="I76" s="36">
        <v>1313.4331791299999</v>
      </c>
      <c r="J76" s="36">
        <v>1286.88003974</v>
      </c>
      <c r="K76" s="36">
        <v>1168.5602517</v>
      </c>
      <c r="L76" s="36">
        <v>1130.0814482599999</v>
      </c>
      <c r="M76" s="36">
        <v>1108.5675209199999</v>
      </c>
      <c r="N76" s="36">
        <v>1126.92231642</v>
      </c>
      <c r="O76" s="36">
        <v>1131.536523</v>
      </c>
      <c r="P76" s="36">
        <v>1175.7790494999999</v>
      </c>
      <c r="Q76" s="36">
        <v>1190.6927913699999</v>
      </c>
      <c r="R76" s="36">
        <v>1197.2359658299999</v>
      </c>
      <c r="S76" s="36">
        <v>1199.0049622699999</v>
      </c>
      <c r="T76" s="36">
        <v>1190.50935968</v>
      </c>
      <c r="U76" s="36">
        <v>1188.6582031200001</v>
      </c>
      <c r="V76" s="36">
        <v>1148.4733709499999</v>
      </c>
      <c r="W76" s="36">
        <v>1129.42169698</v>
      </c>
      <c r="X76" s="36">
        <v>1178.1836611599999</v>
      </c>
      <c r="Y76" s="36">
        <v>1218.3615719899999</v>
      </c>
    </row>
    <row r="77" spans="1:25" x14ac:dyDescent="0.2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9" spans="1:25" ht="32.25" customHeight="1" x14ac:dyDescent="0.2">
      <c r="A79" s="111" t="s">
        <v>0</v>
      </c>
      <c r="B79" s="132" t="s">
        <v>135</v>
      </c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1366.2701746600001</v>
      </c>
      <c r="C81" s="36">
        <v>1433.2117623300001</v>
      </c>
      <c r="D81" s="36">
        <v>1455.1752574699999</v>
      </c>
      <c r="E81" s="36">
        <v>1484.8622808</v>
      </c>
      <c r="F81" s="36">
        <v>1492.45261796</v>
      </c>
      <c r="G81" s="36">
        <v>1467.6312399000001</v>
      </c>
      <c r="H81" s="36">
        <v>1482.7374804900001</v>
      </c>
      <c r="I81" s="36">
        <v>1419.30257772</v>
      </c>
      <c r="J81" s="36">
        <v>1355.7992135700001</v>
      </c>
      <c r="K81" s="36">
        <v>1323.27197202</v>
      </c>
      <c r="L81" s="36">
        <v>1325.55217782</v>
      </c>
      <c r="M81" s="36">
        <v>1322.929275</v>
      </c>
      <c r="N81" s="36">
        <v>1325.0081579999999</v>
      </c>
      <c r="O81" s="36">
        <v>1325.20532673</v>
      </c>
      <c r="P81" s="36">
        <v>1322.76100939</v>
      </c>
      <c r="Q81" s="36">
        <v>1306.02654955</v>
      </c>
      <c r="R81" s="36">
        <v>1297.7537698799999</v>
      </c>
      <c r="S81" s="36">
        <v>1317.11095628</v>
      </c>
      <c r="T81" s="36">
        <v>1324.78437336</v>
      </c>
      <c r="U81" s="36">
        <v>1324.4980860399999</v>
      </c>
      <c r="V81" s="36">
        <v>1335.11540395</v>
      </c>
      <c r="W81" s="36">
        <v>1315.23982217</v>
      </c>
      <c r="X81" s="36">
        <v>1337.1118539399999</v>
      </c>
      <c r="Y81" s="36">
        <v>1288.5493127499999</v>
      </c>
    </row>
    <row r="82" spans="1:25" x14ac:dyDescent="0.2">
      <c r="A82" s="35">
        <v>2</v>
      </c>
      <c r="B82" s="36">
        <v>1340.5081071</v>
      </c>
      <c r="C82" s="36">
        <v>1379.44691564</v>
      </c>
      <c r="D82" s="36">
        <v>1413.89287752</v>
      </c>
      <c r="E82" s="36">
        <v>1424.1434528899999</v>
      </c>
      <c r="F82" s="36">
        <v>1427.60380622</v>
      </c>
      <c r="G82" s="36">
        <v>1436.0255680800001</v>
      </c>
      <c r="H82" s="36">
        <v>1408.24567604</v>
      </c>
      <c r="I82" s="36">
        <v>1409.0364227699999</v>
      </c>
      <c r="J82" s="36">
        <v>1295.13111192</v>
      </c>
      <c r="K82" s="36">
        <v>1234.3494463499999</v>
      </c>
      <c r="L82" s="36">
        <v>1196.6826004499999</v>
      </c>
      <c r="M82" s="36">
        <v>1194.19646921</v>
      </c>
      <c r="N82" s="36">
        <v>1208.0685473599999</v>
      </c>
      <c r="O82" s="36">
        <v>1207.1367427999999</v>
      </c>
      <c r="P82" s="36">
        <v>1219.20621609</v>
      </c>
      <c r="Q82" s="36">
        <v>1224.0182284099999</v>
      </c>
      <c r="R82" s="36">
        <v>1225.6171865599999</v>
      </c>
      <c r="S82" s="36">
        <v>1228.45414241</v>
      </c>
      <c r="T82" s="36">
        <v>1224.28824753</v>
      </c>
      <c r="U82" s="36">
        <v>1229.2772680799999</v>
      </c>
      <c r="V82" s="36">
        <v>1224.2346964399999</v>
      </c>
      <c r="W82" s="36">
        <v>1207.37708886</v>
      </c>
      <c r="X82" s="36">
        <v>1221.51744801</v>
      </c>
      <c r="Y82" s="36">
        <v>1294.9232699699999</v>
      </c>
    </row>
    <row r="83" spans="1:25" x14ac:dyDescent="0.2">
      <c r="A83" s="35">
        <v>3</v>
      </c>
      <c r="B83" s="36">
        <v>1285.93308095</v>
      </c>
      <c r="C83" s="36">
        <v>1283.5403386999999</v>
      </c>
      <c r="D83" s="36">
        <v>1328.84746567</v>
      </c>
      <c r="E83" s="36">
        <v>1337.64202974</v>
      </c>
      <c r="F83" s="36">
        <v>1343.9044246999999</v>
      </c>
      <c r="G83" s="36">
        <v>1337.5093993599999</v>
      </c>
      <c r="H83" s="36">
        <v>1309.2718164200001</v>
      </c>
      <c r="I83" s="36">
        <v>1382.2447476499999</v>
      </c>
      <c r="J83" s="36">
        <v>1332.1778063499999</v>
      </c>
      <c r="K83" s="36">
        <v>1265.53925185</v>
      </c>
      <c r="L83" s="36">
        <v>1220.3418222400001</v>
      </c>
      <c r="M83" s="36">
        <v>1198.9836195400001</v>
      </c>
      <c r="N83" s="36">
        <v>1210.41287218</v>
      </c>
      <c r="O83" s="36">
        <v>1212.82813943</v>
      </c>
      <c r="P83" s="36">
        <v>1217.4831845900001</v>
      </c>
      <c r="Q83" s="36">
        <v>1222.01891705</v>
      </c>
      <c r="R83" s="36">
        <v>1231.7426300899999</v>
      </c>
      <c r="S83" s="36">
        <v>1224.76827959</v>
      </c>
      <c r="T83" s="36">
        <v>1217.00948292</v>
      </c>
      <c r="U83" s="36">
        <v>1219.0287624499999</v>
      </c>
      <c r="V83" s="36">
        <v>1217.4577130299999</v>
      </c>
      <c r="W83" s="36">
        <v>1189.3191917499998</v>
      </c>
      <c r="X83" s="36">
        <v>1222.4700125100001</v>
      </c>
      <c r="Y83" s="36">
        <v>1302.28183678</v>
      </c>
    </row>
    <row r="84" spans="1:25" x14ac:dyDescent="0.2">
      <c r="A84" s="35">
        <v>4</v>
      </c>
      <c r="B84" s="36">
        <v>1338.9747157499999</v>
      </c>
      <c r="C84" s="36">
        <v>1330.2350503999999</v>
      </c>
      <c r="D84" s="36">
        <v>1309.53421069</v>
      </c>
      <c r="E84" s="36">
        <v>1342.6338687800001</v>
      </c>
      <c r="F84" s="36">
        <v>1337.52775765</v>
      </c>
      <c r="G84" s="36">
        <v>1338.4363360099999</v>
      </c>
      <c r="H84" s="36">
        <v>1351.31995751</v>
      </c>
      <c r="I84" s="36">
        <v>1389.3386676299999</v>
      </c>
      <c r="J84" s="36">
        <v>1345.15704224</v>
      </c>
      <c r="K84" s="36">
        <v>1331.1835355399999</v>
      </c>
      <c r="L84" s="36">
        <v>1323.9342228200001</v>
      </c>
      <c r="M84" s="36">
        <v>1296.01327227</v>
      </c>
      <c r="N84" s="36">
        <v>1301.50318118</v>
      </c>
      <c r="O84" s="36">
        <v>1132.29219033</v>
      </c>
      <c r="P84" s="36">
        <v>1025.2817755999999</v>
      </c>
      <c r="Q84" s="36">
        <v>1031.6415343199999</v>
      </c>
      <c r="R84" s="36">
        <v>1036.2532751599999</v>
      </c>
      <c r="S84" s="36">
        <v>1087.3488290600001</v>
      </c>
      <c r="T84" s="36">
        <v>1171.2897139300001</v>
      </c>
      <c r="U84" s="36">
        <v>1238.3451587</v>
      </c>
      <c r="V84" s="36">
        <v>1313.9276451399999</v>
      </c>
      <c r="W84" s="36">
        <v>1332.4525091099999</v>
      </c>
      <c r="X84" s="36">
        <v>1375.0399101600001</v>
      </c>
      <c r="Y84" s="36">
        <v>1487.73241379</v>
      </c>
    </row>
    <row r="85" spans="1:25" x14ac:dyDescent="0.2">
      <c r="A85" s="35">
        <v>5</v>
      </c>
      <c r="B85" s="36">
        <v>1508.6187189100001</v>
      </c>
      <c r="C85" s="36">
        <v>1505.1294054800001</v>
      </c>
      <c r="D85" s="36">
        <v>1564.5496248300001</v>
      </c>
      <c r="E85" s="36">
        <v>1588.3778897699999</v>
      </c>
      <c r="F85" s="36">
        <v>1601.1720723799999</v>
      </c>
      <c r="G85" s="36">
        <v>1534.0814267999999</v>
      </c>
      <c r="H85" s="36">
        <v>1393.5425174700001</v>
      </c>
      <c r="I85" s="36">
        <v>1358.3300392399999</v>
      </c>
      <c r="J85" s="36">
        <v>1325.46292672</v>
      </c>
      <c r="K85" s="36">
        <v>1313.4158082599999</v>
      </c>
      <c r="L85" s="36">
        <v>1270.5071084199999</v>
      </c>
      <c r="M85" s="36">
        <v>1251.6659725499999</v>
      </c>
      <c r="N85" s="36">
        <v>1259.32882905</v>
      </c>
      <c r="O85" s="36">
        <v>1258.94601807</v>
      </c>
      <c r="P85" s="36">
        <v>1272.9870209000001</v>
      </c>
      <c r="Q85" s="36">
        <v>1279.26782488</v>
      </c>
      <c r="R85" s="36">
        <v>1280.0842386299998</v>
      </c>
      <c r="S85" s="36">
        <v>1293.2916047199999</v>
      </c>
      <c r="T85" s="36">
        <v>1290.83300902</v>
      </c>
      <c r="U85" s="36">
        <v>1300.77772729</v>
      </c>
      <c r="V85" s="36">
        <v>1300.8515960699999</v>
      </c>
      <c r="W85" s="36">
        <v>1275.7267511299999</v>
      </c>
      <c r="X85" s="36">
        <v>1306.3455679399999</v>
      </c>
      <c r="Y85" s="36">
        <v>1376.52100731</v>
      </c>
    </row>
    <row r="86" spans="1:25" x14ac:dyDescent="0.2">
      <c r="A86" s="35">
        <v>6</v>
      </c>
      <c r="B86" s="36">
        <v>1457.9696391800001</v>
      </c>
      <c r="C86" s="36">
        <v>1519.1574892599999</v>
      </c>
      <c r="D86" s="36">
        <v>1577.97684471</v>
      </c>
      <c r="E86" s="36">
        <v>1596.14686607</v>
      </c>
      <c r="F86" s="36">
        <v>1605.24409214</v>
      </c>
      <c r="G86" s="36">
        <v>1593.9314416100001</v>
      </c>
      <c r="H86" s="36">
        <v>1526.1867724900001</v>
      </c>
      <c r="I86" s="36">
        <v>1442.2864196</v>
      </c>
      <c r="J86" s="36">
        <v>1375.47705851</v>
      </c>
      <c r="K86" s="36">
        <v>1339.26185807</v>
      </c>
      <c r="L86" s="36">
        <v>1299.36907232</v>
      </c>
      <c r="M86" s="36">
        <v>1289.0705908299999</v>
      </c>
      <c r="N86" s="36">
        <v>1292.5543357500001</v>
      </c>
      <c r="O86" s="36">
        <v>1275.5579849599999</v>
      </c>
      <c r="P86" s="36">
        <v>1281.3139957599999</v>
      </c>
      <c r="Q86" s="36">
        <v>1299.7316732300001</v>
      </c>
      <c r="R86" s="36">
        <v>1302.7086884400001</v>
      </c>
      <c r="S86" s="36">
        <v>1307.3289513299999</v>
      </c>
      <c r="T86" s="36">
        <v>1314.10308657</v>
      </c>
      <c r="U86" s="36">
        <v>1320.0186391699999</v>
      </c>
      <c r="V86" s="36">
        <v>1319.04089097</v>
      </c>
      <c r="W86" s="36">
        <v>1298.04565471</v>
      </c>
      <c r="X86" s="36">
        <v>1322.25865264</v>
      </c>
      <c r="Y86" s="36">
        <v>1385.09165319</v>
      </c>
    </row>
    <row r="87" spans="1:25" x14ac:dyDescent="0.2">
      <c r="A87" s="35">
        <v>7</v>
      </c>
      <c r="B87" s="36">
        <v>1383.94277027</v>
      </c>
      <c r="C87" s="36">
        <v>1430.7491576</v>
      </c>
      <c r="D87" s="36">
        <v>1411.0230068000001</v>
      </c>
      <c r="E87" s="36">
        <v>1408.85932265</v>
      </c>
      <c r="F87" s="36">
        <v>1408.30514399</v>
      </c>
      <c r="G87" s="36">
        <v>1416.50153424</v>
      </c>
      <c r="H87" s="36">
        <v>1446.2574152899999</v>
      </c>
      <c r="I87" s="36">
        <v>1401.46136336</v>
      </c>
      <c r="J87" s="36">
        <v>1315.3930096899999</v>
      </c>
      <c r="K87" s="36">
        <v>1301.2659189199999</v>
      </c>
      <c r="L87" s="36">
        <v>1290.1993295299999</v>
      </c>
      <c r="M87" s="36">
        <v>1285.4960653999999</v>
      </c>
      <c r="N87" s="36">
        <v>1290.1342143499999</v>
      </c>
      <c r="O87" s="36">
        <v>1275.4640309399999</v>
      </c>
      <c r="P87" s="36">
        <v>1283.6831188399999</v>
      </c>
      <c r="Q87" s="36">
        <v>1302.5041817899998</v>
      </c>
      <c r="R87" s="36">
        <v>1296.13237224</v>
      </c>
      <c r="S87" s="36">
        <v>1285.97595385</v>
      </c>
      <c r="T87" s="36">
        <v>1291.709936</v>
      </c>
      <c r="U87" s="36">
        <v>1299.1824500600001</v>
      </c>
      <c r="V87" s="36">
        <v>1306.71341798</v>
      </c>
      <c r="W87" s="36">
        <v>1282.6081148000001</v>
      </c>
      <c r="X87" s="36">
        <v>1299.2403693199999</v>
      </c>
      <c r="Y87" s="36">
        <v>1351.37480011</v>
      </c>
    </row>
    <row r="88" spans="1:25" x14ac:dyDescent="0.2">
      <c r="A88" s="35">
        <v>8</v>
      </c>
      <c r="B88" s="36">
        <v>1281.9081404399999</v>
      </c>
      <c r="C88" s="36">
        <v>1340.2193872</v>
      </c>
      <c r="D88" s="36">
        <v>1367.0929375800001</v>
      </c>
      <c r="E88" s="36">
        <v>1416.2217088499999</v>
      </c>
      <c r="F88" s="36">
        <v>1421.64073452</v>
      </c>
      <c r="G88" s="36">
        <v>1420.1990917000001</v>
      </c>
      <c r="H88" s="36">
        <v>1370.896786</v>
      </c>
      <c r="I88" s="36">
        <v>1315.7169680699999</v>
      </c>
      <c r="J88" s="36">
        <v>1322.5528695099999</v>
      </c>
      <c r="K88" s="36">
        <v>1254.2275484300001</v>
      </c>
      <c r="L88" s="36">
        <v>1248.3161028099998</v>
      </c>
      <c r="M88" s="36">
        <v>1219.0973268499999</v>
      </c>
      <c r="N88" s="36">
        <v>1197.6567503900001</v>
      </c>
      <c r="O88" s="36">
        <v>1203.8299049299999</v>
      </c>
      <c r="P88" s="36">
        <v>1211.0279301999999</v>
      </c>
      <c r="Q88" s="36">
        <v>1201.86890128</v>
      </c>
      <c r="R88" s="36">
        <v>1219.1579643800001</v>
      </c>
      <c r="S88" s="36">
        <v>1232.0659039099999</v>
      </c>
      <c r="T88" s="36">
        <v>1243.2952749799999</v>
      </c>
      <c r="U88" s="36">
        <v>1248.4431324299999</v>
      </c>
      <c r="V88" s="36">
        <v>1228.9892024000001</v>
      </c>
      <c r="W88" s="36">
        <v>1247.3127759199999</v>
      </c>
      <c r="X88" s="36">
        <v>1277.17254252</v>
      </c>
      <c r="Y88" s="36">
        <v>1322.71383298</v>
      </c>
    </row>
    <row r="89" spans="1:25" x14ac:dyDescent="0.2">
      <c r="A89" s="35">
        <v>9</v>
      </c>
      <c r="B89" s="36">
        <v>1363.3483838</v>
      </c>
      <c r="C89" s="36">
        <v>1397.7334290199999</v>
      </c>
      <c r="D89" s="36">
        <v>1392.9182575899999</v>
      </c>
      <c r="E89" s="36">
        <v>1389.0902923200001</v>
      </c>
      <c r="F89" s="36">
        <v>1501.7986511199999</v>
      </c>
      <c r="G89" s="36">
        <v>1383.3409009700001</v>
      </c>
      <c r="H89" s="36">
        <v>1405.9400736699999</v>
      </c>
      <c r="I89" s="36">
        <v>1440.56216625</v>
      </c>
      <c r="J89" s="36">
        <v>1334.43816268</v>
      </c>
      <c r="K89" s="36">
        <v>1202.7747690199999</v>
      </c>
      <c r="L89" s="36">
        <v>1198.4128930699999</v>
      </c>
      <c r="M89" s="36">
        <v>1189.47024287</v>
      </c>
      <c r="N89" s="36">
        <v>1184.3845468299999</v>
      </c>
      <c r="O89" s="36">
        <v>1184.6667412499999</v>
      </c>
      <c r="P89" s="36">
        <v>1177.3416884199999</v>
      </c>
      <c r="Q89" s="36">
        <v>1177.5796213599999</v>
      </c>
      <c r="R89" s="36">
        <v>1182.2532136499999</v>
      </c>
      <c r="S89" s="36">
        <v>1198.73621948</v>
      </c>
      <c r="T89" s="36">
        <v>1210.5356891599999</v>
      </c>
      <c r="U89" s="36">
        <v>1198.0556198199999</v>
      </c>
      <c r="V89" s="36">
        <v>1198.13428168</v>
      </c>
      <c r="W89" s="36">
        <v>1045.5567545199999</v>
      </c>
      <c r="X89" s="36">
        <v>1085.0204875100001</v>
      </c>
      <c r="Y89" s="36">
        <v>1189.6344875299999</v>
      </c>
    </row>
    <row r="90" spans="1:25" x14ac:dyDescent="0.2">
      <c r="A90" s="35">
        <v>10</v>
      </c>
      <c r="B90" s="36">
        <v>1286.2626950700001</v>
      </c>
      <c r="C90" s="36">
        <v>1314.93736008</v>
      </c>
      <c r="D90" s="36">
        <v>1316.69044452</v>
      </c>
      <c r="E90" s="36">
        <v>1332.38179651</v>
      </c>
      <c r="F90" s="36">
        <v>1338.9874095299999</v>
      </c>
      <c r="G90" s="36">
        <v>1325.7024114599999</v>
      </c>
      <c r="H90" s="36">
        <v>1323.2213712499999</v>
      </c>
      <c r="I90" s="36">
        <v>1348.6280655600001</v>
      </c>
      <c r="J90" s="36">
        <v>1339.0549593399999</v>
      </c>
      <c r="K90" s="36">
        <v>1261.90903026</v>
      </c>
      <c r="L90" s="36">
        <v>1218.5539289999999</v>
      </c>
      <c r="M90" s="36">
        <v>1201.11672613</v>
      </c>
      <c r="N90" s="36">
        <v>1201.7265304499999</v>
      </c>
      <c r="O90" s="36">
        <v>1208.0051898199999</v>
      </c>
      <c r="P90" s="36">
        <v>1212.2151566</v>
      </c>
      <c r="Q90" s="36">
        <v>1217.7834533099999</v>
      </c>
      <c r="R90" s="36">
        <v>1228.80461943</v>
      </c>
      <c r="S90" s="36">
        <v>1224.8139112700001</v>
      </c>
      <c r="T90" s="36">
        <v>1229.58936305</v>
      </c>
      <c r="U90" s="36">
        <v>1226.62601767</v>
      </c>
      <c r="V90" s="36">
        <v>1222.8889660099999</v>
      </c>
      <c r="W90" s="36">
        <v>1216.3493154400001</v>
      </c>
      <c r="X90" s="36">
        <v>1245.7555943099999</v>
      </c>
      <c r="Y90" s="36">
        <v>1304.0134208499999</v>
      </c>
    </row>
    <row r="91" spans="1:25" x14ac:dyDescent="0.2">
      <c r="A91" s="35">
        <v>11</v>
      </c>
      <c r="B91" s="36">
        <v>1232.17338496</v>
      </c>
      <c r="C91" s="36">
        <v>1282.97764274</v>
      </c>
      <c r="D91" s="36">
        <v>1353.2045741899999</v>
      </c>
      <c r="E91" s="36">
        <v>1366.8491847099999</v>
      </c>
      <c r="F91" s="36">
        <v>1356.29560971</v>
      </c>
      <c r="G91" s="36">
        <v>1307.63019882</v>
      </c>
      <c r="H91" s="36">
        <v>1338.3689338300001</v>
      </c>
      <c r="I91" s="36">
        <v>1337.40243141</v>
      </c>
      <c r="J91" s="36">
        <v>1239.65563961</v>
      </c>
      <c r="K91" s="36">
        <v>1218.2060956099999</v>
      </c>
      <c r="L91" s="36">
        <v>1211.5471746799999</v>
      </c>
      <c r="M91" s="36">
        <v>1216.54660921</v>
      </c>
      <c r="N91" s="36">
        <v>1211.85609649</v>
      </c>
      <c r="O91" s="36">
        <v>1205.5655173499999</v>
      </c>
      <c r="P91" s="36">
        <v>1195.1697591299999</v>
      </c>
      <c r="Q91" s="36">
        <v>1193.5537055299999</v>
      </c>
      <c r="R91" s="36">
        <v>1185.7608936300001</v>
      </c>
      <c r="S91" s="36">
        <v>1188.1451847799999</v>
      </c>
      <c r="T91" s="36">
        <v>1185.88491494</v>
      </c>
      <c r="U91" s="36">
        <v>1182.07228674</v>
      </c>
      <c r="V91" s="36">
        <v>1176.5375064899999</v>
      </c>
      <c r="W91" s="36">
        <v>1183.8291059399999</v>
      </c>
      <c r="X91" s="36">
        <v>1184.74665022</v>
      </c>
      <c r="Y91" s="36">
        <v>1242.9681456000001</v>
      </c>
    </row>
    <row r="92" spans="1:25" x14ac:dyDescent="0.2">
      <c r="A92" s="35">
        <v>12</v>
      </c>
      <c r="B92" s="36">
        <v>1217.6952072300001</v>
      </c>
      <c r="C92" s="36">
        <v>1261.5599581699998</v>
      </c>
      <c r="D92" s="36">
        <v>1275.2058463199999</v>
      </c>
      <c r="E92" s="36">
        <v>1283.0658803700001</v>
      </c>
      <c r="F92" s="36">
        <v>1284.79318251</v>
      </c>
      <c r="G92" s="36">
        <v>1266.05877302</v>
      </c>
      <c r="H92" s="36">
        <v>1232.1223581199999</v>
      </c>
      <c r="I92" s="36">
        <v>1257.56925731</v>
      </c>
      <c r="J92" s="36">
        <v>1360.6114071500001</v>
      </c>
      <c r="K92" s="36">
        <v>1345.0631005799999</v>
      </c>
      <c r="L92" s="36">
        <v>1324.07922639</v>
      </c>
      <c r="M92" s="36">
        <v>1146.9492725999999</v>
      </c>
      <c r="N92" s="36">
        <v>1140.97527713</v>
      </c>
      <c r="O92" s="36">
        <v>1153.5673939199999</v>
      </c>
      <c r="P92" s="36">
        <v>1147.28930098</v>
      </c>
      <c r="Q92" s="36">
        <v>1153.09284862</v>
      </c>
      <c r="R92" s="36">
        <v>1146.6993630899999</v>
      </c>
      <c r="S92" s="36">
        <v>1142.3373232599999</v>
      </c>
      <c r="T92" s="36">
        <v>1137.41855732</v>
      </c>
      <c r="U92" s="36">
        <v>1123.93563715</v>
      </c>
      <c r="V92" s="36">
        <v>1121.9746821599999</v>
      </c>
      <c r="W92" s="36">
        <v>1115.59469633</v>
      </c>
      <c r="X92" s="36">
        <v>1131.6503702</v>
      </c>
      <c r="Y92" s="36">
        <v>1257.2697013899999</v>
      </c>
    </row>
    <row r="93" spans="1:25" x14ac:dyDescent="0.2">
      <c r="A93" s="35">
        <v>13</v>
      </c>
      <c r="B93" s="36">
        <v>1210.52219584</v>
      </c>
      <c r="C93" s="36">
        <v>1293.09242711</v>
      </c>
      <c r="D93" s="36">
        <v>1307.3118586999999</v>
      </c>
      <c r="E93" s="36">
        <v>1296.84434743</v>
      </c>
      <c r="F93" s="36">
        <v>1332.0473732999999</v>
      </c>
      <c r="G93" s="36">
        <v>1340.6726096699999</v>
      </c>
      <c r="H93" s="36">
        <v>1317.3128678399999</v>
      </c>
      <c r="I93" s="36">
        <v>1300.9281900799999</v>
      </c>
      <c r="J93" s="36">
        <v>1260.5334861899998</v>
      </c>
      <c r="K93" s="36">
        <v>1193.7477047499999</v>
      </c>
      <c r="L93" s="36">
        <v>1183.01592443</v>
      </c>
      <c r="M93" s="36">
        <v>1191.4196240799999</v>
      </c>
      <c r="N93" s="36">
        <v>1175.243113</v>
      </c>
      <c r="O93" s="36">
        <v>1172.5868444999999</v>
      </c>
      <c r="P93" s="36">
        <v>1174.2652053300001</v>
      </c>
      <c r="Q93" s="36">
        <v>1175.9982810500001</v>
      </c>
      <c r="R93" s="36">
        <v>1176.2098121399999</v>
      </c>
      <c r="S93" s="36">
        <v>1177.71822273</v>
      </c>
      <c r="T93" s="36">
        <v>1173.30570962</v>
      </c>
      <c r="U93" s="36">
        <v>1175.7672138599999</v>
      </c>
      <c r="V93" s="36">
        <v>1181.90288444</v>
      </c>
      <c r="W93" s="36">
        <v>1176.66170711</v>
      </c>
      <c r="X93" s="36">
        <v>1197.7806040400001</v>
      </c>
      <c r="Y93" s="36">
        <v>1267.31973012</v>
      </c>
    </row>
    <row r="94" spans="1:25" x14ac:dyDescent="0.2">
      <c r="A94" s="35">
        <v>14</v>
      </c>
      <c r="B94" s="36">
        <v>1336.82976603</v>
      </c>
      <c r="C94" s="36">
        <v>1365.88409065</v>
      </c>
      <c r="D94" s="36">
        <v>1384.6316074000001</v>
      </c>
      <c r="E94" s="36">
        <v>1396.8251664500001</v>
      </c>
      <c r="F94" s="36">
        <v>1406.9052305099999</v>
      </c>
      <c r="G94" s="36">
        <v>1386.75570348</v>
      </c>
      <c r="H94" s="36">
        <v>1348.3463582100001</v>
      </c>
      <c r="I94" s="36">
        <v>1300.5275308499999</v>
      </c>
      <c r="J94" s="36">
        <v>1224.2219605799999</v>
      </c>
      <c r="K94" s="36">
        <v>1189.8435120199999</v>
      </c>
      <c r="L94" s="36">
        <v>1180.4361578200001</v>
      </c>
      <c r="M94" s="36">
        <v>1177.7671466699999</v>
      </c>
      <c r="N94" s="36">
        <v>1176.5716193000001</v>
      </c>
      <c r="O94" s="36">
        <v>1185.15859488</v>
      </c>
      <c r="P94" s="36">
        <v>1190.93757506</v>
      </c>
      <c r="Q94" s="36">
        <v>1189.3379903999999</v>
      </c>
      <c r="R94" s="36">
        <v>1178.61122185</v>
      </c>
      <c r="S94" s="36">
        <v>1175.02711976</v>
      </c>
      <c r="T94" s="36">
        <v>1169.2317884300001</v>
      </c>
      <c r="U94" s="36">
        <v>1169.5212186199999</v>
      </c>
      <c r="V94" s="36">
        <v>1175.04611729</v>
      </c>
      <c r="W94" s="36">
        <v>1177.2261908</v>
      </c>
      <c r="X94" s="36">
        <v>1174.76550939</v>
      </c>
      <c r="Y94" s="36">
        <v>1215.5386782599999</v>
      </c>
    </row>
    <row r="95" spans="1:25" x14ac:dyDescent="0.2">
      <c r="A95" s="35">
        <v>15</v>
      </c>
      <c r="B95" s="36">
        <v>1338.2999495199999</v>
      </c>
      <c r="C95" s="36">
        <v>1375.1998075700001</v>
      </c>
      <c r="D95" s="36">
        <v>1383.13942924</v>
      </c>
      <c r="E95" s="36">
        <v>1392.9739920300001</v>
      </c>
      <c r="F95" s="36">
        <v>1450.8006008699999</v>
      </c>
      <c r="G95" s="36">
        <v>1374.9480345100001</v>
      </c>
      <c r="H95" s="36">
        <v>1326.29205591</v>
      </c>
      <c r="I95" s="36">
        <v>1326.61677895</v>
      </c>
      <c r="J95" s="36">
        <v>1283.0236904799999</v>
      </c>
      <c r="K95" s="36">
        <v>1225.0308248700001</v>
      </c>
      <c r="L95" s="36">
        <v>1215.79613004</v>
      </c>
      <c r="M95" s="36">
        <v>1221.74192068</v>
      </c>
      <c r="N95" s="36">
        <v>1205.1345752699999</v>
      </c>
      <c r="O95" s="36">
        <v>1206.92128628</v>
      </c>
      <c r="P95" s="36">
        <v>1204.50059532</v>
      </c>
      <c r="Q95" s="36">
        <v>1197.7637309699999</v>
      </c>
      <c r="R95" s="36">
        <v>1194.83655469</v>
      </c>
      <c r="S95" s="36">
        <v>1178.73702529</v>
      </c>
      <c r="T95" s="36">
        <v>1173.7148600200001</v>
      </c>
      <c r="U95" s="36">
        <v>1184.05983079</v>
      </c>
      <c r="V95" s="36">
        <v>1186.3474578299999</v>
      </c>
      <c r="W95" s="36">
        <v>1205.6602277899999</v>
      </c>
      <c r="X95" s="36">
        <v>1199.85247364</v>
      </c>
      <c r="Y95" s="36">
        <v>1265.7988046999999</v>
      </c>
    </row>
    <row r="96" spans="1:25" x14ac:dyDescent="0.2">
      <c r="A96" s="35">
        <v>16</v>
      </c>
      <c r="B96" s="36">
        <v>1281.9478194799999</v>
      </c>
      <c r="C96" s="36">
        <v>1327.1686628</v>
      </c>
      <c r="D96" s="36">
        <v>1363.3777380500001</v>
      </c>
      <c r="E96" s="36">
        <v>1354.457498</v>
      </c>
      <c r="F96" s="36">
        <v>1366.03855572</v>
      </c>
      <c r="G96" s="36">
        <v>1356.4484883800001</v>
      </c>
      <c r="H96" s="36">
        <v>1323.8047734199999</v>
      </c>
      <c r="I96" s="36">
        <v>1282.65379687</v>
      </c>
      <c r="J96" s="36">
        <v>1213.8441811099999</v>
      </c>
      <c r="K96" s="36">
        <v>1176.1769051700001</v>
      </c>
      <c r="L96" s="36">
        <v>1139.26187946</v>
      </c>
      <c r="M96" s="36">
        <v>1124.9218931099999</v>
      </c>
      <c r="N96" s="36">
        <v>1127.6728516999999</v>
      </c>
      <c r="O96" s="36">
        <v>1105.2194185999999</v>
      </c>
      <c r="P96" s="36">
        <v>1119.5397212999999</v>
      </c>
      <c r="Q96" s="36">
        <v>1130.11947169</v>
      </c>
      <c r="R96" s="36">
        <v>1135.17184365</v>
      </c>
      <c r="S96" s="36">
        <v>1133.46684912</v>
      </c>
      <c r="T96" s="36">
        <v>1135.6164635099999</v>
      </c>
      <c r="U96" s="36">
        <v>1141.8101182400001</v>
      </c>
      <c r="V96" s="36">
        <v>1140.8253533499999</v>
      </c>
      <c r="W96" s="36">
        <v>1129.3775756999999</v>
      </c>
      <c r="X96" s="36">
        <v>1162.9425809100001</v>
      </c>
      <c r="Y96" s="36">
        <v>1185.4911823499999</v>
      </c>
    </row>
    <row r="97" spans="1:25" x14ac:dyDescent="0.2">
      <c r="A97" s="35">
        <v>17</v>
      </c>
      <c r="B97" s="36">
        <v>1374.6676948300001</v>
      </c>
      <c r="C97" s="36">
        <v>1377.4065698300001</v>
      </c>
      <c r="D97" s="36">
        <v>1405.7301487</v>
      </c>
      <c r="E97" s="36">
        <v>1455.9193545999999</v>
      </c>
      <c r="F97" s="36">
        <v>1438.4075554000001</v>
      </c>
      <c r="G97" s="36">
        <v>1431.2007382199999</v>
      </c>
      <c r="H97" s="36">
        <v>1390.41147095</v>
      </c>
      <c r="I97" s="36">
        <v>1339.5012843699999</v>
      </c>
      <c r="J97" s="36">
        <v>1260.60153135</v>
      </c>
      <c r="K97" s="36">
        <v>1206.8504752199999</v>
      </c>
      <c r="L97" s="36">
        <v>1182.6843949500001</v>
      </c>
      <c r="M97" s="36">
        <v>1166.1517307699999</v>
      </c>
      <c r="N97" s="36">
        <v>1190.43129099</v>
      </c>
      <c r="O97" s="36">
        <v>1203.2481839099999</v>
      </c>
      <c r="P97" s="36">
        <v>1215.1589987899999</v>
      </c>
      <c r="Q97" s="36">
        <v>1226.73575433</v>
      </c>
      <c r="R97" s="36">
        <v>1228.2612752499999</v>
      </c>
      <c r="S97" s="36">
        <v>1227.08808064</v>
      </c>
      <c r="T97" s="36">
        <v>1217.34106634</v>
      </c>
      <c r="U97" s="36">
        <v>1217.0750340699999</v>
      </c>
      <c r="V97" s="36">
        <v>1194.37541708</v>
      </c>
      <c r="W97" s="36">
        <v>1209.2311845899999</v>
      </c>
      <c r="X97" s="36">
        <v>1277.21773835</v>
      </c>
      <c r="Y97" s="36">
        <v>1335.69887178</v>
      </c>
    </row>
    <row r="98" spans="1:25" x14ac:dyDescent="0.2">
      <c r="A98" s="35">
        <v>18</v>
      </c>
      <c r="B98" s="36">
        <v>1352.14142365</v>
      </c>
      <c r="C98" s="36">
        <v>1368.5885715300001</v>
      </c>
      <c r="D98" s="36">
        <v>1417.04523064</v>
      </c>
      <c r="E98" s="36">
        <v>1452.5879114500001</v>
      </c>
      <c r="F98" s="36">
        <v>1458.0991660100001</v>
      </c>
      <c r="G98" s="36">
        <v>1444.0851402799999</v>
      </c>
      <c r="H98" s="36">
        <v>1380.5609957500001</v>
      </c>
      <c r="I98" s="36">
        <v>1293.5867602799999</v>
      </c>
      <c r="J98" s="36">
        <v>1214.9983935999999</v>
      </c>
      <c r="K98" s="36">
        <v>1209.2049755799999</v>
      </c>
      <c r="L98" s="36">
        <v>1214.0185174000001</v>
      </c>
      <c r="M98" s="36">
        <v>1242.6193283299999</v>
      </c>
      <c r="N98" s="36">
        <v>1241.65680881</v>
      </c>
      <c r="O98" s="36">
        <v>1252.73414368</v>
      </c>
      <c r="P98" s="36">
        <v>1246.95565362</v>
      </c>
      <c r="Q98" s="36">
        <v>1242.65184675</v>
      </c>
      <c r="R98" s="36">
        <v>1224.4521056399999</v>
      </c>
      <c r="S98" s="36">
        <v>1204.3935337200001</v>
      </c>
      <c r="T98" s="36">
        <v>1203.73256096</v>
      </c>
      <c r="U98" s="36">
        <v>1199.78953888</v>
      </c>
      <c r="V98" s="36">
        <v>1200.80379406</v>
      </c>
      <c r="W98" s="36">
        <v>1205.7947568699999</v>
      </c>
      <c r="X98" s="36">
        <v>1183.0018792999999</v>
      </c>
      <c r="Y98" s="36">
        <v>1252.21724367</v>
      </c>
    </row>
    <row r="99" spans="1:25" x14ac:dyDescent="0.2">
      <c r="A99" s="35">
        <v>19</v>
      </c>
      <c r="B99" s="36">
        <v>1322.0364175699999</v>
      </c>
      <c r="C99" s="36">
        <v>1363.4027944100001</v>
      </c>
      <c r="D99" s="36">
        <v>1393.90195649</v>
      </c>
      <c r="E99" s="36">
        <v>1405.77714692</v>
      </c>
      <c r="F99" s="36">
        <v>1412.8539059500001</v>
      </c>
      <c r="G99" s="36">
        <v>1391.7062529300001</v>
      </c>
      <c r="H99" s="36">
        <v>1318.32286256</v>
      </c>
      <c r="I99" s="36">
        <v>1252.88035694</v>
      </c>
      <c r="J99" s="36">
        <v>1204.34990808</v>
      </c>
      <c r="K99" s="36">
        <v>1172.29347087</v>
      </c>
      <c r="L99" s="36">
        <v>1186.3461998499999</v>
      </c>
      <c r="M99" s="36">
        <v>1177.17123821</v>
      </c>
      <c r="N99" s="36">
        <v>1160.8830065699999</v>
      </c>
      <c r="O99" s="36">
        <v>1173.71807016</v>
      </c>
      <c r="P99" s="36">
        <v>1173.13575593</v>
      </c>
      <c r="Q99" s="36">
        <v>1178.33516581</v>
      </c>
      <c r="R99" s="36">
        <v>1172.2009431699998</v>
      </c>
      <c r="S99" s="36">
        <v>1178.95559512</v>
      </c>
      <c r="T99" s="36">
        <v>1173.1178370499999</v>
      </c>
      <c r="U99" s="36">
        <v>1167.3481261100001</v>
      </c>
      <c r="V99" s="36">
        <v>1166.4767901</v>
      </c>
      <c r="W99" s="36">
        <v>1190.83044567</v>
      </c>
      <c r="X99" s="36">
        <v>1164.7333249199999</v>
      </c>
      <c r="Y99" s="36">
        <v>1209.7427992599999</v>
      </c>
    </row>
    <row r="100" spans="1:25" x14ac:dyDescent="0.2">
      <c r="A100" s="35">
        <v>20</v>
      </c>
      <c r="B100" s="36">
        <v>1333.9150947999999</v>
      </c>
      <c r="C100" s="36">
        <v>1384.3502436700001</v>
      </c>
      <c r="D100" s="36">
        <v>1453.01956258</v>
      </c>
      <c r="E100" s="36">
        <v>1445.63972734</v>
      </c>
      <c r="F100" s="36">
        <v>1444.4314416500001</v>
      </c>
      <c r="G100" s="36">
        <v>1419.91240165</v>
      </c>
      <c r="H100" s="36">
        <v>1349.3592739800001</v>
      </c>
      <c r="I100" s="36">
        <v>1307.0089758899999</v>
      </c>
      <c r="J100" s="36">
        <v>1268.1518222899999</v>
      </c>
      <c r="K100" s="36">
        <v>1227.4729846799999</v>
      </c>
      <c r="L100" s="36">
        <v>1236.11918698</v>
      </c>
      <c r="M100" s="36">
        <v>1239.5832841599999</v>
      </c>
      <c r="N100" s="36">
        <v>1237.0000407999999</v>
      </c>
      <c r="O100" s="36">
        <v>1246.8398369199999</v>
      </c>
      <c r="P100" s="36">
        <v>1249.90647414</v>
      </c>
      <c r="Q100" s="36">
        <v>1244.57132353</v>
      </c>
      <c r="R100" s="36">
        <v>1262.2538259200001</v>
      </c>
      <c r="S100" s="36">
        <v>1253.7927354599999</v>
      </c>
      <c r="T100" s="36">
        <v>1248.5255382299999</v>
      </c>
      <c r="U100" s="36">
        <v>1235.2762598899999</v>
      </c>
      <c r="V100" s="36">
        <v>1227.7513956299999</v>
      </c>
      <c r="W100" s="36">
        <v>1247.4148562099999</v>
      </c>
      <c r="X100" s="36">
        <v>1254.8744639500001</v>
      </c>
      <c r="Y100" s="36">
        <v>1315.75930367</v>
      </c>
    </row>
    <row r="101" spans="1:25" x14ac:dyDescent="0.2">
      <c r="A101" s="35">
        <v>21</v>
      </c>
      <c r="B101" s="36">
        <v>1350.34133023</v>
      </c>
      <c r="C101" s="36">
        <v>1356.6999121900001</v>
      </c>
      <c r="D101" s="36">
        <v>1389.16000528</v>
      </c>
      <c r="E101" s="36">
        <v>1426.0736015699999</v>
      </c>
      <c r="F101" s="36">
        <v>1438.92482986</v>
      </c>
      <c r="G101" s="36">
        <v>1414.43733299</v>
      </c>
      <c r="H101" s="36">
        <v>1346.6049852000001</v>
      </c>
      <c r="I101" s="36">
        <v>1287.8257288299999</v>
      </c>
      <c r="J101" s="36">
        <v>1167.00820034</v>
      </c>
      <c r="K101" s="36">
        <v>1232.63518211</v>
      </c>
      <c r="L101" s="36">
        <v>1228.1538992599999</v>
      </c>
      <c r="M101" s="36">
        <v>1217.7529084</v>
      </c>
      <c r="N101" s="36">
        <v>1198.4145374</v>
      </c>
      <c r="O101" s="36">
        <v>1222.9931724999999</v>
      </c>
      <c r="P101" s="36">
        <v>1210.1865257100001</v>
      </c>
      <c r="Q101" s="36">
        <v>1199.2946311999999</v>
      </c>
      <c r="R101" s="36">
        <v>1210.6028740100001</v>
      </c>
      <c r="S101" s="36">
        <v>1204.5103910799999</v>
      </c>
      <c r="T101" s="36">
        <v>1205.2717654200001</v>
      </c>
      <c r="U101" s="36">
        <v>1216.5551597599999</v>
      </c>
      <c r="V101" s="36">
        <v>1188.2157510299999</v>
      </c>
      <c r="W101" s="36">
        <v>1192.5203629099999</v>
      </c>
      <c r="X101" s="36">
        <v>1255.82329974</v>
      </c>
      <c r="Y101" s="36">
        <v>1322.663787</v>
      </c>
    </row>
    <row r="102" spans="1:25" x14ac:dyDescent="0.2">
      <c r="A102" s="35">
        <v>22</v>
      </c>
      <c r="B102" s="36">
        <v>1313.4337657799999</v>
      </c>
      <c r="C102" s="36">
        <v>1381.4874622100001</v>
      </c>
      <c r="D102" s="36">
        <v>1413.6317948000001</v>
      </c>
      <c r="E102" s="36">
        <v>1466.3990841899999</v>
      </c>
      <c r="F102" s="36">
        <v>1482.0003794700001</v>
      </c>
      <c r="G102" s="36">
        <v>1468.7487913800001</v>
      </c>
      <c r="H102" s="36">
        <v>1383.93797038</v>
      </c>
      <c r="I102" s="36">
        <v>1293.8102689299999</v>
      </c>
      <c r="J102" s="36">
        <v>1222.87667203</v>
      </c>
      <c r="K102" s="36">
        <v>1198.0325452899999</v>
      </c>
      <c r="L102" s="36">
        <v>1175.64796501</v>
      </c>
      <c r="M102" s="36">
        <v>1170.4440038999999</v>
      </c>
      <c r="N102" s="36">
        <v>1156.79427304</v>
      </c>
      <c r="O102" s="36">
        <v>1167.9224273299999</v>
      </c>
      <c r="P102" s="36">
        <v>1166.5146660099999</v>
      </c>
      <c r="Q102" s="36">
        <v>1159.0405911999999</v>
      </c>
      <c r="R102" s="36">
        <v>1163.0808436099999</v>
      </c>
      <c r="S102" s="36">
        <v>1168.0471129099999</v>
      </c>
      <c r="T102" s="36">
        <v>1175.2895484599999</v>
      </c>
      <c r="U102" s="36">
        <v>1175.2154432699999</v>
      </c>
      <c r="V102" s="36">
        <v>1171.944964</v>
      </c>
      <c r="W102" s="36">
        <v>1171.59710933</v>
      </c>
      <c r="X102" s="36">
        <v>1342.0882589099999</v>
      </c>
      <c r="Y102" s="36">
        <v>1319.8553518900001</v>
      </c>
    </row>
    <row r="103" spans="1:25" x14ac:dyDescent="0.2">
      <c r="A103" s="35">
        <v>23</v>
      </c>
      <c r="B103" s="36">
        <v>1389.04617695</v>
      </c>
      <c r="C103" s="36">
        <v>1456.2496959</v>
      </c>
      <c r="D103" s="36">
        <v>1483.56800417</v>
      </c>
      <c r="E103" s="36">
        <v>1527.8704230000001</v>
      </c>
      <c r="F103" s="36">
        <v>1511.86389356</v>
      </c>
      <c r="G103" s="36">
        <v>1463.0983978100001</v>
      </c>
      <c r="H103" s="36">
        <v>1378.8130406499999</v>
      </c>
      <c r="I103" s="36">
        <v>1308.6265084199999</v>
      </c>
      <c r="J103" s="36">
        <v>1370.7086779200001</v>
      </c>
      <c r="K103" s="36">
        <v>1188.3052852599999</v>
      </c>
      <c r="L103" s="36">
        <v>1199.01887655</v>
      </c>
      <c r="M103" s="36">
        <v>1199.42174391</v>
      </c>
      <c r="N103" s="36">
        <v>1204.0895376599999</v>
      </c>
      <c r="O103" s="36">
        <v>1207.6199059</v>
      </c>
      <c r="P103" s="36">
        <v>1222.9040771999998</v>
      </c>
      <c r="Q103" s="36">
        <v>1207.9037794199999</v>
      </c>
      <c r="R103" s="36">
        <v>1211.1128790799999</v>
      </c>
      <c r="S103" s="36">
        <v>1208.590899</v>
      </c>
      <c r="T103" s="36">
        <v>1206.8774034200001</v>
      </c>
      <c r="U103" s="36">
        <v>1201.1124870900001</v>
      </c>
      <c r="V103" s="36">
        <v>1208.71031982</v>
      </c>
      <c r="W103" s="36">
        <v>1225.3274492999999</v>
      </c>
      <c r="X103" s="36">
        <v>1421.2418863600001</v>
      </c>
      <c r="Y103" s="36">
        <v>1382.43562406</v>
      </c>
    </row>
    <row r="104" spans="1:25" x14ac:dyDescent="0.2">
      <c r="A104" s="35">
        <v>24</v>
      </c>
      <c r="B104" s="36">
        <v>1331.2600044000001</v>
      </c>
      <c r="C104" s="36">
        <v>1345.92999401</v>
      </c>
      <c r="D104" s="36">
        <v>1393.8969975299999</v>
      </c>
      <c r="E104" s="36">
        <v>1463.7970374900001</v>
      </c>
      <c r="F104" s="36">
        <v>1504.5630315000001</v>
      </c>
      <c r="G104" s="36">
        <v>1504.03122334</v>
      </c>
      <c r="H104" s="36">
        <v>1504.22127546</v>
      </c>
      <c r="I104" s="36">
        <v>1493.9505914199999</v>
      </c>
      <c r="J104" s="36">
        <v>1332.9480083199999</v>
      </c>
      <c r="K104" s="36">
        <v>1257.01870644</v>
      </c>
      <c r="L104" s="36">
        <v>1195.7024353699999</v>
      </c>
      <c r="M104" s="36">
        <v>1187.4379174799999</v>
      </c>
      <c r="N104" s="36">
        <v>1182.5522272599999</v>
      </c>
      <c r="O104" s="36">
        <v>1195.2472333000001</v>
      </c>
      <c r="P104" s="36">
        <v>1206.73084212</v>
      </c>
      <c r="Q104" s="36">
        <v>1215.96649538</v>
      </c>
      <c r="R104" s="36">
        <v>1204.48765224</v>
      </c>
      <c r="S104" s="36">
        <v>1208.6397229699999</v>
      </c>
      <c r="T104" s="36">
        <v>1213.32553304</v>
      </c>
      <c r="U104" s="36">
        <v>1227.03144206</v>
      </c>
      <c r="V104" s="36">
        <v>1200.9844657900001</v>
      </c>
      <c r="W104" s="36">
        <v>1185.83434401</v>
      </c>
      <c r="X104" s="36">
        <v>1231.1775103099999</v>
      </c>
      <c r="Y104" s="36">
        <v>1238.3830056899999</v>
      </c>
    </row>
    <row r="105" spans="1:25" x14ac:dyDescent="0.2">
      <c r="A105" s="35">
        <v>25</v>
      </c>
      <c r="B105" s="36">
        <v>1261.1976823499999</v>
      </c>
      <c r="C105" s="36">
        <v>1384.28517442</v>
      </c>
      <c r="D105" s="36">
        <v>1291.3234614799999</v>
      </c>
      <c r="E105" s="36">
        <v>1523.4118291</v>
      </c>
      <c r="F105" s="36">
        <v>1386.53823379</v>
      </c>
      <c r="G105" s="36">
        <v>1371.7139837100001</v>
      </c>
      <c r="H105" s="36">
        <v>1275.70515774</v>
      </c>
      <c r="I105" s="36">
        <v>1263.6066153100001</v>
      </c>
      <c r="J105" s="36">
        <v>1345.22875028</v>
      </c>
      <c r="K105" s="36">
        <v>1363.20141173</v>
      </c>
      <c r="L105" s="36">
        <v>1346.4448668</v>
      </c>
      <c r="M105" s="36">
        <v>1338.1651764399999</v>
      </c>
      <c r="N105" s="36">
        <v>1336.1104072999999</v>
      </c>
      <c r="O105" s="36">
        <v>1336.86271554</v>
      </c>
      <c r="P105" s="36">
        <v>1332.8571188599999</v>
      </c>
      <c r="Q105" s="36">
        <v>1334.07939334</v>
      </c>
      <c r="R105" s="36">
        <v>1322.7778036699999</v>
      </c>
      <c r="S105" s="36">
        <v>1330.9688019799999</v>
      </c>
      <c r="T105" s="36">
        <v>1332.1959359</v>
      </c>
      <c r="U105" s="36">
        <v>1329.7212637800001</v>
      </c>
      <c r="V105" s="36">
        <v>1325.9412449700001</v>
      </c>
      <c r="W105" s="36">
        <v>1360.8582253899999</v>
      </c>
      <c r="X105" s="36">
        <v>1432.42245533</v>
      </c>
      <c r="Y105" s="36">
        <v>1275.0754659300001</v>
      </c>
    </row>
    <row r="106" spans="1:25" x14ac:dyDescent="0.2">
      <c r="A106" s="35">
        <v>26</v>
      </c>
      <c r="B106" s="36">
        <v>1247.5192904799999</v>
      </c>
      <c r="C106" s="36">
        <v>1302.36349382</v>
      </c>
      <c r="D106" s="36">
        <v>1350.1586444500001</v>
      </c>
      <c r="E106" s="36">
        <v>1362.0787213399999</v>
      </c>
      <c r="F106" s="36">
        <v>1375.35174231</v>
      </c>
      <c r="G106" s="36">
        <v>1358.5045492900001</v>
      </c>
      <c r="H106" s="36">
        <v>1306.5869628400001</v>
      </c>
      <c r="I106" s="36">
        <v>1264.27076461</v>
      </c>
      <c r="J106" s="36">
        <v>1519.9098713999999</v>
      </c>
      <c r="K106" s="36">
        <v>1506.1611354700001</v>
      </c>
      <c r="L106" s="36">
        <v>1450.8721802299999</v>
      </c>
      <c r="M106" s="36">
        <v>1404.1591130300001</v>
      </c>
      <c r="N106" s="36">
        <v>1446.29057926</v>
      </c>
      <c r="O106" s="36">
        <v>1404.4357050599999</v>
      </c>
      <c r="P106" s="36">
        <v>1416.3694095400001</v>
      </c>
      <c r="Q106" s="36">
        <v>1421.44196453</v>
      </c>
      <c r="R106" s="36">
        <v>1410.3826715600001</v>
      </c>
      <c r="S106" s="36">
        <v>1411.12453762</v>
      </c>
      <c r="T106" s="36">
        <v>1450.08403019</v>
      </c>
      <c r="U106" s="36">
        <v>1472.6779934900001</v>
      </c>
      <c r="V106" s="36">
        <v>1465.28701041</v>
      </c>
      <c r="W106" s="36">
        <v>1436.66226678</v>
      </c>
      <c r="X106" s="36">
        <v>1469.43782377</v>
      </c>
      <c r="Y106" s="36">
        <v>1459.61790105</v>
      </c>
    </row>
    <row r="107" spans="1:25" x14ac:dyDescent="0.2">
      <c r="A107" s="35">
        <v>27</v>
      </c>
      <c r="B107" s="36">
        <v>1410.7154051100001</v>
      </c>
      <c r="C107" s="36">
        <v>1366.8959020499999</v>
      </c>
      <c r="D107" s="36">
        <v>1364.68279555</v>
      </c>
      <c r="E107" s="36">
        <v>1381.87654778</v>
      </c>
      <c r="F107" s="36">
        <v>1381.9616349099999</v>
      </c>
      <c r="G107" s="36">
        <v>1298.1419141700001</v>
      </c>
      <c r="H107" s="36">
        <v>1236.66371183</v>
      </c>
      <c r="I107" s="36">
        <v>1329.53924282</v>
      </c>
      <c r="J107" s="36">
        <v>1284.43762266</v>
      </c>
      <c r="K107" s="36">
        <v>1325.23390531</v>
      </c>
      <c r="L107" s="36">
        <v>1313.4895804400001</v>
      </c>
      <c r="M107" s="36">
        <v>1320.45905305</v>
      </c>
      <c r="N107" s="36">
        <v>1313.3317873999999</v>
      </c>
      <c r="O107" s="36">
        <v>1308.98385149</v>
      </c>
      <c r="P107" s="36">
        <v>1325.85945558</v>
      </c>
      <c r="Q107" s="36">
        <v>1314.6806168799999</v>
      </c>
      <c r="R107" s="36">
        <v>1308.3125479799999</v>
      </c>
      <c r="S107" s="36">
        <v>1310.45901976</v>
      </c>
      <c r="T107" s="36">
        <v>1240.0908092899999</v>
      </c>
      <c r="U107" s="36">
        <v>1236.5963557699999</v>
      </c>
      <c r="V107" s="36">
        <v>1223.92276283</v>
      </c>
      <c r="W107" s="36">
        <v>1330.76418687</v>
      </c>
      <c r="X107" s="36">
        <v>1298.6118213699999</v>
      </c>
      <c r="Y107" s="36">
        <v>1336.70454417</v>
      </c>
    </row>
    <row r="108" spans="1:25" x14ac:dyDescent="0.2">
      <c r="A108" s="35">
        <v>28</v>
      </c>
      <c r="B108" s="36">
        <v>1310.8223642999999</v>
      </c>
      <c r="C108" s="36">
        <v>1354.78528908</v>
      </c>
      <c r="D108" s="36">
        <v>1389.43424473</v>
      </c>
      <c r="E108" s="36">
        <v>1411.0620894599999</v>
      </c>
      <c r="F108" s="36">
        <v>1386.77342211</v>
      </c>
      <c r="G108" s="36">
        <v>1392.0508921600001</v>
      </c>
      <c r="H108" s="36">
        <v>1410.6206527900001</v>
      </c>
      <c r="I108" s="36">
        <v>1366.81103424</v>
      </c>
      <c r="J108" s="36">
        <v>1341.0027735199999</v>
      </c>
      <c r="K108" s="36">
        <v>1387.2022419800001</v>
      </c>
      <c r="L108" s="36">
        <v>1356.44712005</v>
      </c>
      <c r="M108" s="36">
        <v>1334.8625513499999</v>
      </c>
      <c r="N108" s="36">
        <v>1337.56026253</v>
      </c>
      <c r="O108" s="36">
        <v>1341.5855423999999</v>
      </c>
      <c r="P108" s="36">
        <v>1353.73122569</v>
      </c>
      <c r="Q108" s="36">
        <v>1349.2564027400001</v>
      </c>
      <c r="R108" s="36">
        <v>1355.7866947299999</v>
      </c>
      <c r="S108" s="36">
        <v>1272.6658258</v>
      </c>
      <c r="T108" s="36">
        <v>1264.34584307</v>
      </c>
      <c r="U108" s="36">
        <v>1259.5991464900001</v>
      </c>
      <c r="V108" s="36">
        <v>1260.87958643</v>
      </c>
      <c r="W108" s="36">
        <v>1238.86011106</v>
      </c>
      <c r="X108" s="36">
        <v>1195.50192182</v>
      </c>
      <c r="Y108" s="36">
        <v>1306.87779654</v>
      </c>
    </row>
    <row r="109" spans="1:25" x14ac:dyDescent="0.2">
      <c r="A109" s="35">
        <v>29</v>
      </c>
      <c r="B109" s="36">
        <v>1345.70203879</v>
      </c>
      <c r="C109" s="36">
        <v>1366.99291576</v>
      </c>
      <c r="D109" s="36">
        <v>1333.04278097</v>
      </c>
      <c r="E109" s="36">
        <v>1338.47577953</v>
      </c>
      <c r="F109" s="36">
        <v>1346.7376149900001</v>
      </c>
      <c r="G109" s="36">
        <v>1332.3678882899999</v>
      </c>
      <c r="H109" s="36">
        <v>1298.3170938199999</v>
      </c>
      <c r="I109" s="36">
        <v>1326.6139818899999</v>
      </c>
      <c r="J109" s="36">
        <v>1316.17082132</v>
      </c>
      <c r="K109" s="36">
        <v>1345.56538976</v>
      </c>
      <c r="L109" s="36">
        <v>1337.5674757499999</v>
      </c>
      <c r="M109" s="36">
        <v>1329.73520861</v>
      </c>
      <c r="N109" s="36">
        <v>1315.6496485600001</v>
      </c>
      <c r="O109" s="36">
        <v>1320.04054655</v>
      </c>
      <c r="P109" s="36">
        <v>1322.7906389499999</v>
      </c>
      <c r="Q109" s="36">
        <v>1317.7567938699999</v>
      </c>
      <c r="R109" s="36">
        <v>1336.3348189799999</v>
      </c>
      <c r="S109" s="36">
        <v>1325.5356921800001</v>
      </c>
      <c r="T109" s="36">
        <v>1357.6167326100001</v>
      </c>
      <c r="U109" s="36">
        <v>1359.6619974400001</v>
      </c>
      <c r="V109" s="36">
        <v>1354.67440683</v>
      </c>
      <c r="W109" s="36">
        <v>1345.12356998</v>
      </c>
      <c r="X109" s="36">
        <v>1337.57110706</v>
      </c>
      <c r="Y109" s="36">
        <v>1301.2237642600001</v>
      </c>
    </row>
    <row r="110" spans="1:25" x14ac:dyDescent="0.2">
      <c r="A110" s="35">
        <v>30</v>
      </c>
      <c r="B110" s="36">
        <v>1363.7544140299999</v>
      </c>
      <c r="C110" s="36">
        <v>1382.9077502800001</v>
      </c>
      <c r="D110" s="36">
        <v>1381.6364768599999</v>
      </c>
      <c r="E110" s="36">
        <v>1381.98749731</v>
      </c>
      <c r="F110" s="36">
        <v>1380.6537890699999</v>
      </c>
      <c r="G110" s="36">
        <v>1375.7755020699999</v>
      </c>
      <c r="H110" s="36">
        <v>1475.84061653</v>
      </c>
      <c r="I110" s="36">
        <v>1403.4086153600001</v>
      </c>
      <c r="J110" s="36">
        <v>1316.09498534</v>
      </c>
      <c r="K110" s="36">
        <v>1224.4754483699999</v>
      </c>
      <c r="L110" s="36">
        <v>1230.6614021299999</v>
      </c>
      <c r="M110" s="36">
        <v>1218.0069435299999</v>
      </c>
      <c r="N110" s="36">
        <v>1218.7509267099999</v>
      </c>
      <c r="O110" s="36">
        <v>1216.92851486</v>
      </c>
      <c r="P110" s="36">
        <v>1213.88684033</v>
      </c>
      <c r="Q110" s="36">
        <v>1212.3984140499999</v>
      </c>
      <c r="R110" s="36">
        <v>1195.22151027</v>
      </c>
      <c r="S110" s="36">
        <v>1202.27633919</v>
      </c>
      <c r="T110" s="36">
        <v>1201.0519938800001</v>
      </c>
      <c r="U110" s="36">
        <v>1195.3840756699999</v>
      </c>
      <c r="V110" s="36">
        <v>1200.98375399</v>
      </c>
      <c r="W110" s="36">
        <v>1217.0157360199998</v>
      </c>
      <c r="X110" s="36">
        <v>1208.3919160200001</v>
      </c>
      <c r="Y110" s="36">
        <v>1298.2688117999999</v>
      </c>
    </row>
    <row r="111" spans="1:25" x14ac:dyDescent="0.2">
      <c r="A111" s="35">
        <v>31</v>
      </c>
      <c r="B111" s="36">
        <v>1395.4394381699999</v>
      </c>
      <c r="C111" s="36">
        <v>1387.6517315200001</v>
      </c>
      <c r="D111" s="36">
        <v>1318.92927545</v>
      </c>
      <c r="E111" s="36">
        <v>1337.3271938299999</v>
      </c>
      <c r="F111" s="36">
        <v>1340.30460971</v>
      </c>
      <c r="G111" s="36">
        <v>1329.7556258899999</v>
      </c>
      <c r="H111" s="36">
        <v>1318.41151661</v>
      </c>
      <c r="I111" s="36">
        <v>1370.06317913</v>
      </c>
      <c r="J111" s="36">
        <v>1343.5100397399999</v>
      </c>
      <c r="K111" s="36">
        <v>1225.1902516999999</v>
      </c>
      <c r="L111" s="36">
        <v>1186.71144826</v>
      </c>
      <c r="M111" s="36">
        <v>1165.19752092</v>
      </c>
      <c r="N111" s="36">
        <v>1183.5523164199999</v>
      </c>
      <c r="O111" s="36">
        <v>1188.1665229999999</v>
      </c>
      <c r="P111" s="36">
        <v>1232.4090495</v>
      </c>
      <c r="Q111" s="36">
        <v>1247.32279137</v>
      </c>
      <c r="R111" s="36">
        <v>1253.8659658300001</v>
      </c>
      <c r="S111" s="36">
        <v>1255.63496227</v>
      </c>
      <c r="T111" s="36">
        <v>1247.1393596799999</v>
      </c>
      <c r="U111" s="36">
        <v>1245.2882031199999</v>
      </c>
      <c r="V111" s="36">
        <v>1205.10337095</v>
      </c>
      <c r="W111" s="36">
        <v>1186.0516969799999</v>
      </c>
      <c r="X111" s="36">
        <v>1234.81366116</v>
      </c>
      <c r="Y111" s="36">
        <v>1274.99157199</v>
      </c>
    </row>
    <row r="112" spans="1:25" x14ac:dyDescent="0.2">
      <c r="A112" s="42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4" spans="1:25" ht="15" x14ac:dyDescent="0.2">
      <c r="A114" s="111" t="s">
        <v>0</v>
      </c>
      <c r="B114" s="132" t="s">
        <v>136</v>
      </c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1937.59017466</v>
      </c>
      <c r="C116" s="36">
        <v>2004.53176233</v>
      </c>
      <c r="D116" s="36">
        <v>2026.4952574699998</v>
      </c>
      <c r="E116" s="36">
        <v>2056.1822807999997</v>
      </c>
      <c r="F116" s="36">
        <v>2063.7726179599999</v>
      </c>
      <c r="G116" s="36">
        <v>2038.9512399</v>
      </c>
      <c r="H116" s="36">
        <v>2054.0574804899998</v>
      </c>
      <c r="I116" s="36">
        <v>1990.62257772</v>
      </c>
      <c r="J116" s="36">
        <v>1927.1192135700001</v>
      </c>
      <c r="K116" s="36">
        <v>1894.59197202</v>
      </c>
      <c r="L116" s="36">
        <v>1896.8721778199999</v>
      </c>
      <c r="M116" s="36">
        <v>1894.2492749999999</v>
      </c>
      <c r="N116" s="36">
        <v>1896.3281579999998</v>
      </c>
      <c r="O116" s="36">
        <v>1896.52532673</v>
      </c>
      <c r="P116" s="36">
        <v>1894.08100939</v>
      </c>
      <c r="Q116" s="36">
        <v>1877.34654955</v>
      </c>
      <c r="R116" s="36">
        <v>1869.0737698799999</v>
      </c>
      <c r="S116" s="36">
        <v>1888.4309562799999</v>
      </c>
      <c r="T116" s="36">
        <v>1896.10437336</v>
      </c>
      <c r="U116" s="36">
        <v>1895.8180860399998</v>
      </c>
      <c r="V116" s="36">
        <v>1906.4354039499999</v>
      </c>
      <c r="W116" s="36">
        <v>1886.55982217</v>
      </c>
      <c r="X116" s="36">
        <v>1908.4318539400001</v>
      </c>
      <c r="Y116" s="36">
        <v>1859.8693127500001</v>
      </c>
    </row>
    <row r="117" spans="1:25" x14ac:dyDescent="0.2">
      <c r="A117" s="35">
        <v>2</v>
      </c>
      <c r="B117" s="36">
        <v>1911.8281070999999</v>
      </c>
      <c r="C117" s="36">
        <v>1950.76691564</v>
      </c>
      <c r="D117" s="36">
        <v>1985.2128775199999</v>
      </c>
      <c r="E117" s="36">
        <v>1995.4634528899999</v>
      </c>
      <c r="F117" s="36">
        <v>1998.92380622</v>
      </c>
      <c r="G117" s="36">
        <v>2007.34556808</v>
      </c>
      <c r="H117" s="36">
        <v>1979.56567604</v>
      </c>
      <c r="I117" s="36">
        <v>1980.3564227699999</v>
      </c>
      <c r="J117" s="36">
        <v>1866.4511119199999</v>
      </c>
      <c r="K117" s="36">
        <v>1805.6694463499998</v>
      </c>
      <c r="L117" s="36">
        <v>1768.00260045</v>
      </c>
      <c r="M117" s="36">
        <v>1765.51646921</v>
      </c>
      <c r="N117" s="36">
        <v>1779.3885473599998</v>
      </c>
      <c r="O117" s="36">
        <v>1778.4567428</v>
      </c>
      <c r="P117" s="36">
        <v>1790.5262160899999</v>
      </c>
      <c r="Q117" s="36">
        <v>1795.3382284099998</v>
      </c>
      <c r="R117" s="36">
        <v>1796.9371865600001</v>
      </c>
      <c r="S117" s="36">
        <v>1799.77414241</v>
      </c>
      <c r="T117" s="36">
        <v>1795.60824753</v>
      </c>
      <c r="U117" s="36">
        <v>1800.59726808</v>
      </c>
      <c r="V117" s="36">
        <v>1795.55469644</v>
      </c>
      <c r="W117" s="36">
        <v>1778.6970888599999</v>
      </c>
      <c r="X117" s="36">
        <v>1792.8374480100001</v>
      </c>
      <c r="Y117" s="36">
        <v>1866.2432699699998</v>
      </c>
    </row>
    <row r="118" spans="1:25" x14ac:dyDescent="0.2">
      <c r="A118" s="35">
        <v>3</v>
      </c>
      <c r="B118" s="36">
        <v>1857.2530809499999</v>
      </c>
      <c r="C118" s="36">
        <v>1854.8603386999998</v>
      </c>
      <c r="D118" s="36">
        <v>1900.16746567</v>
      </c>
      <c r="E118" s="36">
        <v>1908.9620297399999</v>
      </c>
      <c r="F118" s="36">
        <v>1915.2244246999999</v>
      </c>
      <c r="G118" s="36">
        <v>1908.82939936</v>
      </c>
      <c r="H118" s="36">
        <v>1880.59181642</v>
      </c>
      <c r="I118" s="36">
        <v>1953.5647476499998</v>
      </c>
      <c r="J118" s="36">
        <v>1903.4978063499998</v>
      </c>
      <c r="K118" s="36">
        <v>1836.85925185</v>
      </c>
      <c r="L118" s="36">
        <v>1791.66182224</v>
      </c>
      <c r="M118" s="36">
        <v>1770.30361954</v>
      </c>
      <c r="N118" s="36">
        <v>1781.73287218</v>
      </c>
      <c r="O118" s="36">
        <v>1784.1481394299999</v>
      </c>
      <c r="P118" s="36">
        <v>1788.80318459</v>
      </c>
      <c r="Q118" s="36">
        <v>1793.33891705</v>
      </c>
      <c r="R118" s="36">
        <v>1803.0626300899999</v>
      </c>
      <c r="S118" s="36">
        <v>1796.08827959</v>
      </c>
      <c r="T118" s="36">
        <v>1788.3294829199999</v>
      </c>
      <c r="U118" s="36">
        <v>1790.3487624499999</v>
      </c>
      <c r="V118" s="36">
        <v>1788.7777130300001</v>
      </c>
      <c r="W118" s="36">
        <v>1760.63919175</v>
      </c>
      <c r="X118" s="36">
        <v>1793.79001251</v>
      </c>
      <c r="Y118" s="36">
        <v>1873.60183678</v>
      </c>
    </row>
    <row r="119" spans="1:25" x14ac:dyDescent="0.2">
      <c r="A119" s="35">
        <v>4</v>
      </c>
      <c r="B119" s="36">
        <v>1910.2947157499998</v>
      </c>
      <c r="C119" s="36">
        <v>1901.5550503999998</v>
      </c>
      <c r="D119" s="36">
        <v>1880.8542106899999</v>
      </c>
      <c r="E119" s="36">
        <v>1913.95386878</v>
      </c>
      <c r="F119" s="36">
        <v>1908.8477576499999</v>
      </c>
      <c r="G119" s="36">
        <v>1909.7563360099998</v>
      </c>
      <c r="H119" s="36">
        <v>1922.6399575099999</v>
      </c>
      <c r="I119" s="36">
        <v>1960.6586676299999</v>
      </c>
      <c r="J119" s="36">
        <v>1916.4770422399999</v>
      </c>
      <c r="K119" s="36">
        <v>1902.50353554</v>
      </c>
      <c r="L119" s="36">
        <v>1895.25422282</v>
      </c>
      <c r="M119" s="36">
        <v>1867.33327227</v>
      </c>
      <c r="N119" s="36">
        <v>1872.8231811800001</v>
      </c>
      <c r="O119" s="36">
        <v>1703.61219033</v>
      </c>
      <c r="P119" s="36">
        <v>1596.6017756000001</v>
      </c>
      <c r="Q119" s="36">
        <v>1602.9615343199998</v>
      </c>
      <c r="R119" s="36">
        <v>1607.5732751599999</v>
      </c>
      <c r="S119" s="36">
        <v>1658.66882906</v>
      </c>
      <c r="T119" s="36">
        <v>1742.60971393</v>
      </c>
      <c r="U119" s="36">
        <v>1809.6651587000001</v>
      </c>
      <c r="V119" s="36">
        <v>1885.2476451399998</v>
      </c>
      <c r="W119" s="36">
        <v>1903.7725091100001</v>
      </c>
      <c r="X119" s="36">
        <v>1946.35991016</v>
      </c>
      <c r="Y119" s="36">
        <v>2059.0524137900002</v>
      </c>
    </row>
    <row r="120" spans="1:25" x14ac:dyDescent="0.2">
      <c r="A120" s="35">
        <v>5</v>
      </c>
      <c r="B120" s="36">
        <v>2079.9387189100003</v>
      </c>
      <c r="C120" s="36">
        <v>2076.4494054800002</v>
      </c>
      <c r="D120" s="36">
        <v>2135.8696248299998</v>
      </c>
      <c r="E120" s="36">
        <v>2159.6978897699996</v>
      </c>
      <c r="F120" s="36">
        <v>2172.4920723800001</v>
      </c>
      <c r="G120" s="36">
        <v>2105.4014267999996</v>
      </c>
      <c r="H120" s="36">
        <v>1964.8625174700001</v>
      </c>
      <c r="I120" s="36">
        <v>1929.6500392399998</v>
      </c>
      <c r="J120" s="36">
        <v>1896.78292672</v>
      </c>
      <c r="K120" s="36">
        <v>1884.7358082599999</v>
      </c>
      <c r="L120" s="36">
        <v>1841.8271084200001</v>
      </c>
      <c r="M120" s="36">
        <v>1822.98597255</v>
      </c>
      <c r="N120" s="36">
        <v>1830.6488290499999</v>
      </c>
      <c r="O120" s="36">
        <v>1830.26601807</v>
      </c>
      <c r="P120" s="36">
        <v>1844.3070209</v>
      </c>
      <c r="Q120" s="36">
        <v>1850.58782488</v>
      </c>
      <c r="R120" s="36">
        <v>1851.4042386299998</v>
      </c>
      <c r="S120" s="36">
        <v>1864.6116047199998</v>
      </c>
      <c r="T120" s="36">
        <v>1862.1530090199999</v>
      </c>
      <c r="U120" s="36">
        <v>1872.09772729</v>
      </c>
      <c r="V120" s="36">
        <v>1872.1715960699999</v>
      </c>
      <c r="W120" s="36">
        <v>1847.0467511299998</v>
      </c>
      <c r="X120" s="36">
        <v>1877.6655679400001</v>
      </c>
      <c r="Y120" s="36">
        <v>1947.8410073099999</v>
      </c>
    </row>
    <row r="121" spans="1:25" x14ac:dyDescent="0.2">
      <c r="A121" s="35">
        <v>6</v>
      </c>
      <c r="B121" s="36">
        <v>2029.28963918</v>
      </c>
      <c r="C121" s="36">
        <v>2090.4774892599999</v>
      </c>
      <c r="D121" s="36">
        <v>2149.2968447099997</v>
      </c>
      <c r="E121" s="36">
        <v>2167.4668660699999</v>
      </c>
      <c r="F121" s="36">
        <v>2176.56409214</v>
      </c>
      <c r="G121" s="36">
        <v>2165.2514416099998</v>
      </c>
      <c r="H121" s="36">
        <v>2097.50677249</v>
      </c>
      <c r="I121" s="36">
        <v>2013.6064196</v>
      </c>
      <c r="J121" s="36">
        <v>1946.7970585099999</v>
      </c>
      <c r="K121" s="36">
        <v>1910.58185807</v>
      </c>
      <c r="L121" s="36">
        <v>1870.6890723199999</v>
      </c>
      <c r="M121" s="36">
        <v>1860.3905908299998</v>
      </c>
      <c r="N121" s="36">
        <v>1863.87433575</v>
      </c>
      <c r="O121" s="36">
        <v>1846.87798496</v>
      </c>
      <c r="P121" s="36">
        <v>1852.6339957599998</v>
      </c>
      <c r="Q121" s="36">
        <v>1871.05167323</v>
      </c>
      <c r="R121" s="36">
        <v>1874.02868844</v>
      </c>
      <c r="S121" s="36">
        <v>1878.6489513299998</v>
      </c>
      <c r="T121" s="36">
        <v>1885.4230865699999</v>
      </c>
      <c r="U121" s="36">
        <v>1891.3386391700001</v>
      </c>
      <c r="V121" s="36">
        <v>1890.3608909699999</v>
      </c>
      <c r="W121" s="36">
        <v>1869.3656547099999</v>
      </c>
      <c r="X121" s="36">
        <v>1893.57865264</v>
      </c>
      <c r="Y121" s="36">
        <v>1956.4116531899999</v>
      </c>
    </row>
    <row r="122" spans="1:25" x14ac:dyDescent="0.2">
      <c r="A122" s="35">
        <v>7</v>
      </c>
      <c r="B122" s="36">
        <v>1955.2627702699999</v>
      </c>
      <c r="C122" s="36">
        <v>2002.0691575999999</v>
      </c>
      <c r="D122" s="36">
        <v>1982.3430068</v>
      </c>
      <c r="E122" s="36">
        <v>1980.1793226499999</v>
      </c>
      <c r="F122" s="36">
        <v>1979.62514399</v>
      </c>
      <c r="G122" s="36">
        <v>1987.8215342399999</v>
      </c>
      <c r="H122" s="36">
        <v>2017.5774152899999</v>
      </c>
      <c r="I122" s="36">
        <v>1972.7813633599999</v>
      </c>
      <c r="J122" s="36">
        <v>1886.71300969</v>
      </c>
      <c r="K122" s="36">
        <v>1872.58591892</v>
      </c>
      <c r="L122" s="36">
        <v>1861.51932953</v>
      </c>
      <c r="M122" s="36">
        <v>1856.8160653999998</v>
      </c>
      <c r="N122" s="36">
        <v>1861.4542143499998</v>
      </c>
      <c r="O122" s="36">
        <v>1846.7840309399999</v>
      </c>
      <c r="P122" s="36">
        <v>1855.0031188399998</v>
      </c>
      <c r="Q122" s="36">
        <v>1873.8241817899998</v>
      </c>
      <c r="R122" s="36">
        <v>1867.4523722399999</v>
      </c>
      <c r="S122" s="36">
        <v>1857.2959538499999</v>
      </c>
      <c r="T122" s="36">
        <v>1863.0299359999999</v>
      </c>
      <c r="U122" s="36">
        <v>1870.50245006</v>
      </c>
      <c r="V122" s="36">
        <v>1878.03341798</v>
      </c>
      <c r="W122" s="36">
        <v>1853.9281148</v>
      </c>
      <c r="X122" s="36">
        <v>1870.5603693200001</v>
      </c>
      <c r="Y122" s="36">
        <v>1922.69480011</v>
      </c>
    </row>
    <row r="123" spans="1:25" x14ac:dyDescent="0.2">
      <c r="A123" s="35">
        <v>8</v>
      </c>
      <c r="B123" s="36">
        <v>1853.2281404400001</v>
      </c>
      <c r="C123" s="36">
        <v>1911.5393872</v>
      </c>
      <c r="D123" s="36">
        <v>1938.4129375800001</v>
      </c>
      <c r="E123" s="36">
        <v>1987.5417088499998</v>
      </c>
      <c r="F123" s="36">
        <v>1992.96073452</v>
      </c>
      <c r="G123" s="36">
        <v>1991.5190917</v>
      </c>
      <c r="H123" s="36">
        <v>1942.216786</v>
      </c>
      <c r="I123" s="36">
        <v>1887.0369680700001</v>
      </c>
      <c r="J123" s="36">
        <v>1893.8728695099999</v>
      </c>
      <c r="K123" s="36">
        <v>1825.54754843</v>
      </c>
      <c r="L123" s="36">
        <v>1819.63610281</v>
      </c>
      <c r="M123" s="36">
        <v>1790.4173268499999</v>
      </c>
      <c r="N123" s="36">
        <v>1768.97675039</v>
      </c>
      <c r="O123" s="36">
        <v>1775.14990493</v>
      </c>
      <c r="P123" s="36">
        <v>1782.3479302000001</v>
      </c>
      <c r="Q123" s="36">
        <v>1773.18890128</v>
      </c>
      <c r="R123" s="36">
        <v>1790.47796438</v>
      </c>
      <c r="S123" s="36">
        <v>1803.3859039099998</v>
      </c>
      <c r="T123" s="36">
        <v>1814.6152749799999</v>
      </c>
      <c r="U123" s="36">
        <v>1819.76313243</v>
      </c>
      <c r="V123" s="36">
        <v>1800.3092024</v>
      </c>
      <c r="W123" s="36">
        <v>1818.6327759199999</v>
      </c>
      <c r="X123" s="36">
        <v>1848.4925425199999</v>
      </c>
      <c r="Y123" s="36">
        <v>1894.0338329799999</v>
      </c>
    </row>
    <row r="124" spans="1:25" x14ac:dyDescent="0.2">
      <c r="A124" s="35">
        <v>9</v>
      </c>
      <c r="B124" s="36">
        <v>1934.6683837999999</v>
      </c>
      <c r="C124" s="36">
        <v>1969.0534290199998</v>
      </c>
      <c r="D124" s="36">
        <v>1964.2382575899999</v>
      </c>
      <c r="E124" s="36">
        <v>1960.4102923200001</v>
      </c>
      <c r="F124" s="36">
        <v>2073.1186511199999</v>
      </c>
      <c r="G124" s="36">
        <v>1954.6609009700001</v>
      </c>
      <c r="H124" s="36">
        <v>1977.2600736699999</v>
      </c>
      <c r="I124" s="36">
        <v>2011.88216625</v>
      </c>
      <c r="J124" s="36">
        <v>1905.7581626799999</v>
      </c>
      <c r="K124" s="36">
        <v>1774.0947690200001</v>
      </c>
      <c r="L124" s="36">
        <v>1769.73289307</v>
      </c>
      <c r="M124" s="36">
        <v>1760.7902428699999</v>
      </c>
      <c r="N124" s="36">
        <v>1755.7045468299998</v>
      </c>
      <c r="O124" s="36">
        <v>1755.9867412499998</v>
      </c>
      <c r="P124" s="36">
        <v>1748.6616884199998</v>
      </c>
      <c r="Q124" s="36">
        <v>1748.8996213599999</v>
      </c>
      <c r="R124" s="36">
        <v>1753.5732136500001</v>
      </c>
      <c r="S124" s="36">
        <v>1770.05621948</v>
      </c>
      <c r="T124" s="36">
        <v>1781.8556891600001</v>
      </c>
      <c r="U124" s="36">
        <v>1769.3756198199999</v>
      </c>
      <c r="V124" s="36">
        <v>1769.4542816799999</v>
      </c>
      <c r="W124" s="36">
        <v>1616.8767545199998</v>
      </c>
      <c r="X124" s="36">
        <v>1656.34048751</v>
      </c>
      <c r="Y124" s="36">
        <v>1760.9544875299998</v>
      </c>
    </row>
    <row r="125" spans="1:25" x14ac:dyDescent="0.2">
      <c r="A125" s="35">
        <v>10</v>
      </c>
      <c r="B125" s="36">
        <v>1857.58269507</v>
      </c>
      <c r="C125" s="36">
        <v>1886.2573600799999</v>
      </c>
      <c r="D125" s="36">
        <v>1888.01044452</v>
      </c>
      <c r="E125" s="36">
        <v>1903.7017965099999</v>
      </c>
      <c r="F125" s="36">
        <v>1910.3074095299999</v>
      </c>
      <c r="G125" s="36">
        <v>1897.0224114600001</v>
      </c>
      <c r="H125" s="36">
        <v>1894.5413712499999</v>
      </c>
      <c r="I125" s="36">
        <v>1919.94806556</v>
      </c>
      <c r="J125" s="36">
        <v>1910.3749593399998</v>
      </c>
      <c r="K125" s="36">
        <v>1833.2290302599999</v>
      </c>
      <c r="L125" s="36">
        <v>1789.8739289999999</v>
      </c>
      <c r="M125" s="36">
        <v>1772.4367261299999</v>
      </c>
      <c r="N125" s="36">
        <v>1773.0465304499999</v>
      </c>
      <c r="O125" s="36">
        <v>1779.3251898200001</v>
      </c>
      <c r="P125" s="36">
        <v>1783.5351565999999</v>
      </c>
      <c r="Q125" s="36">
        <v>1789.1034533100001</v>
      </c>
      <c r="R125" s="36">
        <v>1800.1246194299999</v>
      </c>
      <c r="S125" s="36">
        <v>1796.13391127</v>
      </c>
      <c r="T125" s="36">
        <v>1800.9093630499999</v>
      </c>
      <c r="U125" s="36">
        <v>1797.9460176699999</v>
      </c>
      <c r="V125" s="36">
        <v>1794.20896601</v>
      </c>
      <c r="W125" s="36">
        <v>1787.66931544</v>
      </c>
      <c r="X125" s="36">
        <v>1817.0755943099998</v>
      </c>
      <c r="Y125" s="36">
        <v>1875.33342085</v>
      </c>
    </row>
    <row r="126" spans="1:25" x14ac:dyDescent="0.2">
      <c r="A126" s="35">
        <v>11</v>
      </c>
      <c r="B126" s="36">
        <v>1803.49338496</v>
      </c>
      <c r="C126" s="36">
        <v>1854.2976427399999</v>
      </c>
      <c r="D126" s="36">
        <v>1924.5245741899998</v>
      </c>
      <c r="E126" s="36">
        <v>1938.1691847099999</v>
      </c>
      <c r="F126" s="36">
        <v>1927.6156097099999</v>
      </c>
      <c r="G126" s="36">
        <v>1878.95019882</v>
      </c>
      <c r="H126" s="36">
        <v>1909.68893383</v>
      </c>
      <c r="I126" s="36">
        <v>1908.7224314099999</v>
      </c>
      <c r="J126" s="36">
        <v>1810.9756396099999</v>
      </c>
      <c r="K126" s="36">
        <v>1789.5260956100001</v>
      </c>
      <c r="L126" s="36">
        <v>1782.8671746800001</v>
      </c>
      <c r="M126" s="36">
        <v>1787.86660921</v>
      </c>
      <c r="N126" s="36">
        <v>1783.17609649</v>
      </c>
      <c r="O126" s="36">
        <v>1776.8855173500001</v>
      </c>
      <c r="P126" s="36">
        <v>1766.48975913</v>
      </c>
      <c r="Q126" s="36">
        <v>1764.8737055299998</v>
      </c>
      <c r="R126" s="36">
        <v>1757.08089363</v>
      </c>
      <c r="S126" s="36">
        <v>1759.4651847800001</v>
      </c>
      <c r="T126" s="36">
        <v>1757.20491494</v>
      </c>
      <c r="U126" s="36">
        <v>1753.3922867399999</v>
      </c>
      <c r="V126" s="36">
        <v>1747.8575064900001</v>
      </c>
      <c r="W126" s="36">
        <v>1755.14910594</v>
      </c>
      <c r="X126" s="36">
        <v>1756.0666502199999</v>
      </c>
      <c r="Y126" s="36">
        <v>1814.2881456</v>
      </c>
    </row>
    <row r="127" spans="1:25" x14ac:dyDescent="0.2">
      <c r="A127" s="35">
        <v>12</v>
      </c>
      <c r="B127" s="36">
        <v>1789.01520723</v>
      </c>
      <c r="C127" s="36">
        <v>1832.87995817</v>
      </c>
      <c r="D127" s="36">
        <v>1846.5258463199998</v>
      </c>
      <c r="E127" s="36">
        <v>1854.38588037</v>
      </c>
      <c r="F127" s="36">
        <v>1856.1131825100001</v>
      </c>
      <c r="G127" s="36">
        <v>1837.3787730199999</v>
      </c>
      <c r="H127" s="36">
        <v>1803.4423581199999</v>
      </c>
      <c r="I127" s="36">
        <v>1828.8892573099999</v>
      </c>
      <c r="J127" s="36">
        <v>1931.93140715</v>
      </c>
      <c r="K127" s="36">
        <v>1916.3831005799998</v>
      </c>
      <c r="L127" s="36">
        <v>1895.39922639</v>
      </c>
      <c r="M127" s="36">
        <v>1718.2692726</v>
      </c>
      <c r="N127" s="36">
        <v>1712.2952771299999</v>
      </c>
      <c r="O127" s="36">
        <v>1724.8873939199998</v>
      </c>
      <c r="P127" s="36">
        <v>1718.6093009799999</v>
      </c>
      <c r="Q127" s="36">
        <v>1724.41284862</v>
      </c>
      <c r="R127" s="36">
        <v>1718.0193630899998</v>
      </c>
      <c r="S127" s="36">
        <v>1713.6573232599999</v>
      </c>
      <c r="T127" s="36">
        <v>1708.7385573199999</v>
      </c>
      <c r="U127" s="36">
        <v>1695.25563715</v>
      </c>
      <c r="V127" s="36">
        <v>1693.2946821599999</v>
      </c>
      <c r="W127" s="36">
        <v>1686.91469633</v>
      </c>
      <c r="X127" s="36">
        <v>1702.9703701999999</v>
      </c>
      <c r="Y127" s="36">
        <v>1828.5897013899998</v>
      </c>
    </row>
    <row r="128" spans="1:25" x14ac:dyDescent="0.2">
      <c r="A128" s="35">
        <v>13</v>
      </c>
      <c r="B128" s="36">
        <v>1781.8421958399999</v>
      </c>
      <c r="C128" s="36">
        <v>1864.41242711</v>
      </c>
      <c r="D128" s="36">
        <v>1878.6318587000001</v>
      </c>
      <c r="E128" s="36">
        <v>1868.1643474299999</v>
      </c>
      <c r="F128" s="36">
        <v>1903.3673733000001</v>
      </c>
      <c r="G128" s="36">
        <v>1911.9926096700001</v>
      </c>
      <c r="H128" s="36">
        <v>1888.63286784</v>
      </c>
      <c r="I128" s="36">
        <v>1872.2481900799999</v>
      </c>
      <c r="J128" s="36">
        <v>1831.8534861899998</v>
      </c>
      <c r="K128" s="36">
        <v>1765.0677047499998</v>
      </c>
      <c r="L128" s="36">
        <v>1754.33592443</v>
      </c>
      <c r="M128" s="36">
        <v>1762.7396240799999</v>
      </c>
      <c r="N128" s="36">
        <v>1746.5631129999999</v>
      </c>
      <c r="O128" s="36">
        <v>1743.9068444999998</v>
      </c>
      <c r="P128" s="36">
        <v>1745.58520533</v>
      </c>
      <c r="Q128" s="36">
        <v>1747.31828105</v>
      </c>
      <c r="R128" s="36">
        <v>1747.5298121400001</v>
      </c>
      <c r="S128" s="36">
        <v>1749.0382227299999</v>
      </c>
      <c r="T128" s="36">
        <v>1744.62570962</v>
      </c>
      <c r="U128" s="36">
        <v>1747.0872138599998</v>
      </c>
      <c r="V128" s="36">
        <v>1753.2228844399999</v>
      </c>
      <c r="W128" s="36">
        <v>1747.9817071100001</v>
      </c>
      <c r="X128" s="36">
        <v>1769.10060404</v>
      </c>
      <c r="Y128" s="36">
        <v>1838.63973012</v>
      </c>
    </row>
    <row r="129" spans="1:25" x14ac:dyDescent="0.2">
      <c r="A129" s="35">
        <v>14</v>
      </c>
      <c r="B129" s="36">
        <v>1908.1497660299999</v>
      </c>
      <c r="C129" s="36">
        <v>1937.2040906499999</v>
      </c>
      <c r="D129" s="36">
        <v>1955.9516074000001</v>
      </c>
      <c r="E129" s="36">
        <v>1968.14516645</v>
      </c>
      <c r="F129" s="36">
        <v>1978.2252305099998</v>
      </c>
      <c r="G129" s="36">
        <v>1958.0757034799999</v>
      </c>
      <c r="H129" s="36">
        <v>1919.66635821</v>
      </c>
      <c r="I129" s="36">
        <v>1871.8475308500001</v>
      </c>
      <c r="J129" s="36">
        <v>1795.5419605799998</v>
      </c>
      <c r="K129" s="36">
        <v>1761.1635120199999</v>
      </c>
      <c r="L129" s="36">
        <v>1751.75615782</v>
      </c>
      <c r="M129" s="36">
        <v>1749.08714667</v>
      </c>
      <c r="N129" s="36">
        <v>1747.8916193</v>
      </c>
      <c r="O129" s="36">
        <v>1756.4785948799999</v>
      </c>
      <c r="P129" s="36">
        <v>1762.2575750599999</v>
      </c>
      <c r="Q129" s="36">
        <v>1760.6579904</v>
      </c>
      <c r="R129" s="36">
        <v>1749.9312218499999</v>
      </c>
      <c r="S129" s="36">
        <v>1746.3471197599999</v>
      </c>
      <c r="T129" s="36">
        <v>1740.55178843</v>
      </c>
      <c r="U129" s="36">
        <v>1740.8412186199998</v>
      </c>
      <c r="V129" s="36">
        <v>1746.3661172899999</v>
      </c>
      <c r="W129" s="36">
        <v>1748.5461908</v>
      </c>
      <c r="X129" s="36">
        <v>1746.08550939</v>
      </c>
      <c r="Y129" s="36">
        <v>1786.85867826</v>
      </c>
    </row>
    <row r="130" spans="1:25" x14ac:dyDescent="0.2">
      <c r="A130" s="35">
        <v>15</v>
      </c>
      <c r="B130" s="36">
        <v>1909.6199495199999</v>
      </c>
      <c r="C130" s="36">
        <v>1946.51980757</v>
      </c>
      <c r="D130" s="36">
        <v>1954.45942924</v>
      </c>
      <c r="E130" s="36">
        <v>1964.29399203</v>
      </c>
      <c r="F130" s="36">
        <v>2022.1206008699999</v>
      </c>
      <c r="G130" s="36">
        <v>1946.26803451</v>
      </c>
      <c r="H130" s="36">
        <v>1897.61205591</v>
      </c>
      <c r="I130" s="36">
        <v>1897.93677895</v>
      </c>
      <c r="J130" s="36">
        <v>1854.3436904800001</v>
      </c>
      <c r="K130" s="36">
        <v>1796.35082487</v>
      </c>
      <c r="L130" s="36">
        <v>1787.1161300399999</v>
      </c>
      <c r="M130" s="36">
        <v>1793.06192068</v>
      </c>
      <c r="N130" s="36">
        <v>1776.4545752700001</v>
      </c>
      <c r="O130" s="36">
        <v>1778.2412862799999</v>
      </c>
      <c r="P130" s="36">
        <v>1775.8205953199999</v>
      </c>
      <c r="Q130" s="36">
        <v>1769.08373097</v>
      </c>
      <c r="R130" s="36">
        <v>1766.1565546900001</v>
      </c>
      <c r="S130" s="36">
        <v>1750.05702529</v>
      </c>
      <c r="T130" s="36">
        <v>1745.03486002</v>
      </c>
      <c r="U130" s="36">
        <v>1755.3798307899999</v>
      </c>
      <c r="V130" s="36">
        <v>1757.6674578299999</v>
      </c>
      <c r="W130" s="36">
        <v>1776.9802277899998</v>
      </c>
      <c r="X130" s="36">
        <v>1771.1724736399999</v>
      </c>
      <c r="Y130" s="36">
        <v>1837.1188047000001</v>
      </c>
    </row>
    <row r="131" spans="1:25" x14ac:dyDescent="0.2">
      <c r="A131" s="35">
        <v>16</v>
      </c>
      <c r="B131" s="36">
        <v>1853.2678194800001</v>
      </c>
      <c r="C131" s="36">
        <v>1898.4886627999999</v>
      </c>
      <c r="D131" s="36">
        <v>1934.69773805</v>
      </c>
      <c r="E131" s="36">
        <v>1925.7774979999999</v>
      </c>
      <c r="F131" s="36">
        <v>1937.3585557199999</v>
      </c>
      <c r="G131" s="36">
        <v>1927.76848838</v>
      </c>
      <c r="H131" s="36">
        <v>1895.1247734200001</v>
      </c>
      <c r="I131" s="36">
        <v>1853.9737968700001</v>
      </c>
      <c r="J131" s="36">
        <v>1785.1641811099998</v>
      </c>
      <c r="K131" s="36">
        <v>1747.49690517</v>
      </c>
      <c r="L131" s="36">
        <v>1710.58187946</v>
      </c>
      <c r="M131" s="36">
        <v>1696.2418931100001</v>
      </c>
      <c r="N131" s="36">
        <v>1698.9928516999998</v>
      </c>
      <c r="O131" s="36">
        <v>1676.5394185999999</v>
      </c>
      <c r="P131" s="36">
        <v>1690.8597212999998</v>
      </c>
      <c r="Q131" s="36">
        <v>1701.4394716900001</v>
      </c>
      <c r="R131" s="36">
        <v>1706.49184365</v>
      </c>
      <c r="S131" s="36">
        <v>1704.7868491199999</v>
      </c>
      <c r="T131" s="36">
        <v>1706.9364635100001</v>
      </c>
      <c r="U131" s="36">
        <v>1713.13011824</v>
      </c>
      <c r="V131" s="36">
        <v>1712.1453533499998</v>
      </c>
      <c r="W131" s="36">
        <v>1700.6975757</v>
      </c>
      <c r="X131" s="36">
        <v>1734.26258091</v>
      </c>
      <c r="Y131" s="36">
        <v>1756.8111823499999</v>
      </c>
    </row>
    <row r="132" spans="1:25" x14ac:dyDescent="0.2">
      <c r="A132" s="35">
        <v>17</v>
      </c>
      <c r="B132" s="36">
        <v>1945.98769483</v>
      </c>
      <c r="C132" s="36">
        <v>1948.72656983</v>
      </c>
      <c r="D132" s="36">
        <v>1977.0501486999999</v>
      </c>
      <c r="E132" s="36">
        <v>2027.2393545999998</v>
      </c>
      <c r="F132" s="36">
        <v>2009.7275554</v>
      </c>
      <c r="G132" s="36">
        <v>2002.5207382199999</v>
      </c>
      <c r="H132" s="36">
        <v>1961.7314709499999</v>
      </c>
      <c r="I132" s="36">
        <v>1910.8212843699998</v>
      </c>
      <c r="J132" s="36">
        <v>1831.9215313499999</v>
      </c>
      <c r="K132" s="36">
        <v>1778.1704752199998</v>
      </c>
      <c r="L132" s="36">
        <v>1754.00439495</v>
      </c>
      <c r="M132" s="36">
        <v>1737.4717307699998</v>
      </c>
      <c r="N132" s="36">
        <v>1761.7512909899999</v>
      </c>
      <c r="O132" s="36">
        <v>1774.5681839099998</v>
      </c>
      <c r="P132" s="36">
        <v>1786.4789987899999</v>
      </c>
      <c r="Q132" s="36">
        <v>1798.0557543299999</v>
      </c>
      <c r="R132" s="36">
        <v>1799.5812752500001</v>
      </c>
      <c r="S132" s="36">
        <v>1798.40808064</v>
      </c>
      <c r="T132" s="36">
        <v>1788.6610663399999</v>
      </c>
      <c r="U132" s="36">
        <v>1788.3950340699998</v>
      </c>
      <c r="V132" s="36">
        <v>1765.69541708</v>
      </c>
      <c r="W132" s="36">
        <v>1780.55118459</v>
      </c>
      <c r="X132" s="36">
        <v>1848.5377383499999</v>
      </c>
      <c r="Y132" s="36">
        <v>1907.0188717799999</v>
      </c>
    </row>
    <row r="133" spans="1:25" x14ac:dyDescent="0.2">
      <c r="A133" s="35">
        <v>18</v>
      </c>
      <c r="B133" s="36">
        <v>1923.4614236499999</v>
      </c>
      <c r="C133" s="36">
        <v>1939.90857153</v>
      </c>
      <c r="D133" s="36">
        <v>1988.3652306399999</v>
      </c>
      <c r="E133" s="36">
        <v>2023.90791145</v>
      </c>
      <c r="F133" s="36">
        <v>2029.41916601</v>
      </c>
      <c r="G133" s="36">
        <v>2015.4051402799998</v>
      </c>
      <c r="H133" s="36">
        <v>1951.88099575</v>
      </c>
      <c r="I133" s="36">
        <v>1864.9067602800001</v>
      </c>
      <c r="J133" s="36">
        <v>1786.3183936</v>
      </c>
      <c r="K133" s="36">
        <v>1780.52497558</v>
      </c>
      <c r="L133" s="36">
        <v>1785.3385174</v>
      </c>
      <c r="M133" s="36">
        <v>1813.9393283300001</v>
      </c>
      <c r="N133" s="36">
        <v>1812.97680881</v>
      </c>
      <c r="O133" s="36">
        <v>1824.0541436799999</v>
      </c>
      <c r="P133" s="36">
        <v>1818.27565362</v>
      </c>
      <c r="Q133" s="36">
        <v>1813.9718467499999</v>
      </c>
      <c r="R133" s="36">
        <v>1795.7721056400001</v>
      </c>
      <c r="S133" s="36">
        <v>1775.71353372</v>
      </c>
      <c r="T133" s="36">
        <v>1775.0525609599999</v>
      </c>
      <c r="U133" s="36">
        <v>1771.1095388799999</v>
      </c>
      <c r="V133" s="36">
        <v>1772.1237940599999</v>
      </c>
      <c r="W133" s="36">
        <v>1777.1147568699998</v>
      </c>
      <c r="X133" s="36">
        <v>1754.3218793000001</v>
      </c>
      <c r="Y133" s="36">
        <v>1823.53724367</v>
      </c>
    </row>
    <row r="134" spans="1:25" x14ac:dyDescent="0.2">
      <c r="A134" s="35">
        <v>19</v>
      </c>
      <c r="B134" s="36">
        <v>1893.3564175699998</v>
      </c>
      <c r="C134" s="36">
        <v>1934.72279441</v>
      </c>
      <c r="D134" s="36">
        <v>1965.2219564899999</v>
      </c>
      <c r="E134" s="36">
        <v>1977.0971469199999</v>
      </c>
      <c r="F134" s="36">
        <v>1984.1739059500001</v>
      </c>
      <c r="G134" s="36">
        <v>1963.0262529300001</v>
      </c>
      <c r="H134" s="36">
        <v>1889.6428625599999</v>
      </c>
      <c r="I134" s="36">
        <v>1824.2003569399999</v>
      </c>
      <c r="J134" s="36">
        <v>1775.6699080799999</v>
      </c>
      <c r="K134" s="36">
        <v>1743.6134708699999</v>
      </c>
      <c r="L134" s="36">
        <v>1757.6661998499999</v>
      </c>
      <c r="M134" s="36">
        <v>1748.4912382100001</v>
      </c>
      <c r="N134" s="36">
        <v>1732.2030065700001</v>
      </c>
      <c r="O134" s="36">
        <v>1745.03807016</v>
      </c>
      <c r="P134" s="36">
        <v>1744.4557559299999</v>
      </c>
      <c r="Q134" s="36">
        <v>1749.65516581</v>
      </c>
      <c r="R134" s="36">
        <v>1743.52094317</v>
      </c>
      <c r="S134" s="36">
        <v>1750.2755951199999</v>
      </c>
      <c r="T134" s="36">
        <v>1744.4378370499999</v>
      </c>
      <c r="U134" s="36">
        <v>1738.66812611</v>
      </c>
      <c r="V134" s="36">
        <v>1737.7967901</v>
      </c>
      <c r="W134" s="36">
        <v>1762.15044567</v>
      </c>
      <c r="X134" s="36">
        <v>1736.0533249199998</v>
      </c>
      <c r="Y134" s="36">
        <v>1781.0627992599998</v>
      </c>
    </row>
    <row r="135" spans="1:25" x14ac:dyDescent="0.2">
      <c r="A135" s="35">
        <v>20</v>
      </c>
      <c r="B135" s="36">
        <v>1905.2350947999998</v>
      </c>
      <c r="C135" s="36">
        <v>1955.67024367</v>
      </c>
      <c r="D135" s="36">
        <v>2024.3395625799999</v>
      </c>
      <c r="E135" s="36">
        <v>2016.95972734</v>
      </c>
      <c r="F135" s="36">
        <v>2015.7514416500001</v>
      </c>
      <c r="G135" s="36">
        <v>1991.2324016499999</v>
      </c>
      <c r="H135" s="36">
        <v>1920.6792739800001</v>
      </c>
      <c r="I135" s="36">
        <v>1878.32897589</v>
      </c>
      <c r="J135" s="36">
        <v>1839.4718222900001</v>
      </c>
      <c r="K135" s="36">
        <v>1798.7929846799998</v>
      </c>
      <c r="L135" s="36">
        <v>1807.4391869799999</v>
      </c>
      <c r="M135" s="36">
        <v>1810.9032841600001</v>
      </c>
      <c r="N135" s="36">
        <v>1808.3200407999998</v>
      </c>
      <c r="O135" s="36">
        <v>1818.1598369200001</v>
      </c>
      <c r="P135" s="36">
        <v>1821.2264741399999</v>
      </c>
      <c r="Q135" s="36">
        <v>1815.8913235299999</v>
      </c>
      <c r="R135" s="36">
        <v>1833.57382592</v>
      </c>
      <c r="S135" s="36">
        <v>1825.1127354599998</v>
      </c>
      <c r="T135" s="36">
        <v>1819.8455382299999</v>
      </c>
      <c r="U135" s="36">
        <v>1806.5962598900001</v>
      </c>
      <c r="V135" s="36">
        <v>1799.0713956300001</v>
      </c>
      <c r="W135" s="36">
        <v>1818.7348562100001</v>
      </c>
      <c r="X135" s="36">
        <v>1826.19446395</v>
      </c>
      <c r="Y135" s="36">
        <v>1887.0793036699999</v>
      </c>
    </row>
    <row r="136" spans="1:25" x14ac:dyDescent="0.2">
      <c r="A136" s="35">
        <v>21</v>
      </c>
      <c r="B136" s="36">
        <v>1921.66133023</v>
      </c>
      <c r="C136" s="36">
        <v>1928.01991219</v>
      </c>
      <c r="D136" s="36">
        <v>1960.4800052799999</v>
      </c>
      <c r="E136" s="36">
        <v>1997.3936015699999</v>
      </c>
      <c r="F136" s="36">
        <v>2010.24482986</v>
      </c>
      <c r="G136" s="36">
        <v>1985.7573329899999</v>
      </c>
      <c r="H136" s="36">
        <v>1917.9249852</v>
      </c>
      <c r="I136" s="36">
        <v>1859.1457288299998</v>
      </c>
      <c r="J136" s="36">
        <v>1738.32820034</v>
      </c>
      <c r="K136" s="36">
        <v>1803.9551821099999</v>
      </c>
      <c r="L136" s="36">
        <v>1799.4738992600001</v>
      </c>
      <c r="M136" s="36">
        <v>1789.0729084</v>
      </c>
      <c r="N136" s="36">
        <v>1769.7345373999999</v>
      </c>
      <c r="O136" s="36">
        <v>1794.3131724999998</v>
      </c>
      <c r="P136" s="36">
        <v>1781.50652571</v>
      </c>
      <c r="Q136" s="36">
        <v>1770.6146312000001</v>
      </c>
      <c r="R136" s="36">
        <v>1781.92287401</v>
      </c>
      <c r="S136" s="36">
        <v>1775.83039108</v>
      </c>
      <c r="T136" s="36">
        <v>1776.59176542</v>
      </c>
      <c r="U136" s="36">
        <v>1787.8751597599999</v>
      </c>
      <c r="V136" s="36">
        <v>1759.53575103</v>
      </c>
      <c r="W136" s="36">
        <v>1763.8403629099998</v>
      </c>
      <c r="X136" s="36">
        <v>1827.14329974</v>
      </c>
      <c r="Y136" s="36">
        <v>1893.9837870000001</v>
      </c>
    </row>
    <row r="137" spans="1:25" x14ac:dyDescent="0.2">
      <c r="A137" s="35">
        <v>22</v>
      </c>
      <c r="B137" s="36">
        <v>1884.7537657799999</v>
      </c>
      <c r="C137" s="36">
        <v>1952.80746221</v>
      </c>
      <c r="D137" s="36">
        <v>1984.9517948</v>
      </c>
      <c r="E137" s="36">
        <v>2037.7190841899999</v>
      </c>
      <c r="F137" s="36">
        <v>2053.3203794700003</v>
      </c>
      <c r="G137" s="36">
        <v>2040.06879138</v>
      </c>
      <c r="H137" s="36">
        <v>1955.25797038</v>
      </c>
      <c r="I137" s="36">
        <v>1865.1302689300001</v>
      </c>
      <c r="J137" s="36">
        <v>1794.1966720299999</v>
      </c>
      <c r="K137" s="36">
        <v>1769.3525452899999</v>
      </c>
      <c r="L137" s="36">
        <v>1746.9679650099999</v>
      </c>
      <c r="M137" s="36">
        <v>1741.7640038999998</v>
      </c>
      <c r="N137" s="36">
        <v>1728.1142730399999</v>
      </c>
      <c r="O137" s="36">
        <v>1739.2424273299998</v>
      </c>
      <c r="P137" s="36">
        <v>1737.8346660100001</v>
      </c>
      <c r="Q137" s="36">
        <v>1730.3605911999998</v>
      </c>
      <c r="R137" s="36">
        <v>1734.4008436099998</v>
      </c>
      <c r="S137" s="36">
        <v>1739.3671129099998</v>
      </c>
      <c r="T137" s="36">
        <v>1746.60954846</v>
      </c>
      <c r="U137" s="36">
        <v>1746.5354432700001</v>
      </c>
      <c r="V137" s="36">
        <v>1743.264964</v>
      </c>
      <c r="W137" s="36">
        <v>1742.9171093299999</v>
      </c>
      <c r="X137" s="36">
        <v>1913.4082589099999</v>
      </c>
      <c r="Y137" s="36">
        <v>1891.17535189</v>
      </c>
    </row>
    <row r="138" spans="1:25" x14ac:dyDescent="0.2">
      <c r="A138" s="35">
        <v>23</v>
      </c>
      <c r="B138" s="36">
        <v>1960.36617695</v>
      </c>
      <c r="C138" s="36">
        <v>2027.5696958999999</v>
      </c>
      <c r="D138" s="36">
        <v>2054.8880041699999</v>
      </c>
      <c r="E138" s="36">
        <v>2099.190423</v>
      </c>
      <c r="F138" s="36">
        <v>2083.1838935599999</v>
      </c>
      <c r="G138" s="36">
        <v>2034.41839781</v>
      </c>
      <c r="H138" s="36">
        <v>1950.1330406499999</v>
      </c>
      <c r="I138" s="36">
        <v>1879.9465084200001</v>
      </c>
      <c r="J138" s="36">
        <v>1942.0286779200001</v>
      </c>
      <c r="K138" s="36">
        <v>1759.6252852600001</v>
      </c>
      <c r="L138" s="36">
        <v>1770.3388765499999</v>
      </c>
      <c r="M138" s="36">
        <v>1770.74174391</v>
      </c>
      <c r="N138" s="36">
        <v>1775.4095376599998</v>
      </c>
      <c r="O138" s="36">
        <v>1778.9399059</v>
      </c>
      <c r="P138" s="36">
        <v>1794.2240772</v>
      </c>
      <c r="Q138" s="36">
        <v>1779.22377942</v>
      </c>
      <c r="R138" s="36">
        <v>1782.43287908</v>
      </c>
      <c r="S138" s="36">
        <v>1779.910899</v>
      </c>
      <c r="T138" s="36">
        <v>1778.19740342</v>
      </c>
      <c r="U138" s="36">
        <v>1772.43248709</v>
      </c>
      <c r="V138" s="36">
        <v>1780.0303198199999</v>
      </c>
      <c r="W138" s="36">
        <v>1796.6474493000001</v>
      </c>
      <c r="X138" s="36">
        <v>1992.56188636</v>
      </c>
      <c r="Y138" s="36">
        <v>1953.7556240599999</v>
      </c>
    </row>
    <row r="139" spans="1:25" x14ac:dyDescent="0.2">
      <c r="A139" s="35">
        <v>24</v>
      </c>
      <c r="B139" s="36">
        <v>1902.5800044</v>
      </c>
      <c r="C139" s="36">
        <v>1917.2499940099999</v>
      </c>
      <c r="D139" s="36">
        <v>1965.2169975299998</v>
      </c>
      <c r="E139" s="36">
        <v>2035.11703749</v>
      </c>
      <c r="F139" s="36">
        <v>2075.8830315</v>
      </c>
      <c r="G139" s="36">
        <v>2075.3512233400002</v>
      </c>
      <c r="H139" s="36">
        <v>2075.5412754600002</v>
      </c>
      <c r="I139" s="36">
        <v>2065.2705914199996</v>
      </c>
      <c r="J139" s="36">
        <v>1904.2680083199998</v>
      </c>
      <c r="K139" s="36">
        <v>1828.3387064399999</v>
      </c>
      <c r="L139" s="36">
        <v>1767.02243537</v>
      </c>
      <c r="M139" s="36">
        <v>1758.7579174799998</v>
      </c>
      <c r="N139" s="36">
        <v>1753.8722272599998</v>
      </c>
      <c r="O139" s="36">
        <v>1766.5672333</v>
      </c>
      <c r="P139" s="36">
        <v>1778.05084212</v>
      </c>
      <c r="Q139" s="36">
        <v>1787.2864953799999</v>
      </c>
      <c r="R139" s="36">
        <v>1775.8076522399999</v>
      </c>
      <c r="S139" s="36">
        <v>1779.9597229699998</v>
      </c>
      <c r="T139" s="36">
        <v>1784.6455330399999</v>
      </c>
      <c r="U139" s="36">
        <v>1798.35144206</v>
      </c>
      <c r="V139" s="36">
        <v>1772.30446579</v>
      </c>
      <c r="W139" s="36">
        <v>1757.1543440099999</v>
      </c>
      <c r="X139" s="36">
        <v>1802.4975103100001</v>
      </c>
      <c r="Y139" s="36">
        <v>1809.7030056899998</v>
      </c>
    </row>
    <row r="140" spans="1:25" x14ac:dyDescent="0.2">
      <c r="A140" s="35">
        <v>25</v>
      </c>
      <c r="B140" s="36">
        <v>1832.5176823500001</v>
      </c>
      <c r="C140" s="36">
        <v>1955.6051744199999</v>
      </c>
      <c r="D140" s="36">
        <v>1862.64346148</v>
      </c>
      <c r="E140" s="36">
        <v>2094.7318290999997</v>
      </c>
      <c r="F140" s="36">
        <v>1957.85823379</v>
      </c>
      <c r="G140" s="36">
        <v>1943.03398371</v>
      </c>
      <c r="H140" s="36">
        <v>1847.0251577399999</v>
      </c>
      <c r="I140" s="36">
        <v>1834.92661531</v>
      </c>
      <c r="J140" s="36">
        <v>1916.5487502799999</v>
      </c>
      <c r="K140" s="36">
        <v>1934.52141173</v>
      </c>
      <c r="L140" s="36">
        <v>1917.7648667999999</v>
      </c>
      <c r="M140" s="36">
        <v>1909.48517644</v>
      </c>
      <c r="N140" s="36">
        <v>1907.4304072999998</v>
      </c>
      <c r="O140" s="36">
        <v>1908.1827155400001</v>
      </c>
      <c r="P140" s="36">
        <v>1904.1771188600001</v>
      </c>
      <c r="Q140" s="36">
        <v>1905.39939334</v>
      </c>
      <c r="R140" s="36">
        <v>1894.0978036699998</v>
      </c>
      <c r="S140" s="36">
        <v>1902.2888019799998</v>
      </c>
      <c r="T140" s="36">
        <v>1903.5159358999999</v>
      </c>
      <c r="U140" s="36">
        <v>1901.04126378</v>
      </c>
      <c r="V140" s="36">
        <v>1897.26124497</v>
      </c>
      <c r="W140" s="36">
        <v>1932.1782253899999</v>
      </c>
      <c r="X140" s="36">
        <v>2003.74245533</v>
      </c>
      <c r="Y140" s="36">
        <v>1846.39546593</v>
      </c>
    </row>
    <row r="141" spans="1:25" x14ac:dyDescent="0.2">
      <c r="A141" s="35">
        <v>26</v>
      </c>
      <c r="B141" s="36">
        <v>1818.8392904799998</v>
      </c>
      <c r="C141" s="36">
        <v>1873.68349382</v>
      </c>
      <c r="D141" s="36">
        <v>1921.47864445</v>
      </c>
      <c r="E141" s="36">
        <v>1933.3987213399998</v>
      </c>
      <c r="F141" s="36">
        <v>1946.6717423099999</v>
      </c>
      <c r="G141" s="36">
        <v>1929.82454929</v>
      </c>
      <c r="H141" s="36">
        <v>1877.90696284</v>
      </c>
      <c r="I141" s="36">
        <v>1835.59076461</v>
      </c>
      <c r="J141" s="36">
        <v>2091.2298713999999</v>
      </c>
      <c r="K141" s="36">
        <v>2077.48113547</v>
      </c>
      <c r="L141" s="36">
        <v>2022.1921802299998</v>
      </c>
      <c r="M141" s="36">
        <v>1975.47911303</v>
      </c>
      <c r="N141" s="36">
        <v>2017.6105792599999</v>
      </c>
      <c r="O141" s="36">
        <v>1975.7557050599999</v>
      </c>
      <c r="P141" s="36">
        <v>1987.68940954</v>
      </c>
      <c r="Q141" s="36">
        <v>1992.7619645299999</v>
      </c>
      <c r="R141" s="36">
        <v>1981.70267156</v>
      </c>
      <c r="S141" s="36">
        <v>1982.4445376199999</v>
      </c>
      <c r="T141" s="36">
        <v>2021.40403019</v>
      </c>
      <c r="U141" s="36">
        <v>2043.99799349</v>
      </c>
      <c r="V141" s="36">
        <v>2036.6070104099999</v>
      </c>
      <c r="W141" s="36">
        <v>2007.9822667799999</v>
      </c>
      <c r="X141" s="36">
        <v>2040.75782377</v>
      </c>
      <c r="Y141" s="36">
        <v>2030.9379010499999</v>
      </c>
    </row>
    <row r="142" spans="1:25" x14ac:dyDescent="0.2">
      <c r="A142" s="35">
        <v>27</v>
      </c>
      <c r="B142" s="36">
        <v>1982.0354051100001</v>
      </c>
      <c r="C142" s="36">
        <v>1938.2159020499998</v>
      </c>
      <c r="D142" s="36">
        <v>1936.00279555</v>
      </c>
      <c r="E142" s="36">
        <v>1953.1965477799999</v>
      </c>
      <c r="F142" s="36">
        <v>1953.2816349099999</v>
      </c>
      <c r="G142" s="36">
        <v>1869.46191417</v>
      </c>
      <c r="H142" s="36">
        <v>1807.9837118299999</v>
      </c>
      <c r="I142" s="36">
        <v>1900.85924282</v>
      </c>
      <c r="J142" s="36">
        <v>1855.7576226599999</v>
      </c>
      <c r="K142" s="36">
        <v>1896.5539053100001</v>
      </c>
      <c r="L142" s="36">
        <v>1884.80958044</v>
      </c>
      <c r="M142" s="36">
        <v>1891.7790530499999</v>
      </c>
      <c r="N142" s="36">
        <v>1884.6517874000001</v>
      </c>
      <c r="O142" s="36">
        <v>1880.3038514899999</v>
      </c>
      <c r="P142" s="36">
        <v>1897.17945558</v>
      </c>
      <c r="Q142" s="36">
        <v>1886.0006168800001</v>
      </c>
      <c r="R142" s="36">
        <v>1879.6325479799998</v>
      </c>
      <c r="S142" s="36">
        <v>1881.77901976</v>
      </c>
      <c r="T142" s="36">
        <v>1811.4108092900001</v>
      </c>
      <c r="U142" s="36">
        <v>1807.9163557699999</v>
      </c>
      <c r="V142" s="36">
        <v>1795.2427628299999</v>
      </c>
      <c r="W142" s="36">
        <v>1902.0841868699999</v>
      </c>
      <c r="X142" s="36">
        <v>1869.9318213699999</v>
      </c>
      <c r="Y142" s="36">
        <v>1908.0245441699999</v>
      </c>
    </row>
    <row r="143" spans="1:25" x14ac:dyDescent="0.2">
      <c r="A143" s="35">
        <v>28</v>
      </c>
      <c r="B143" s="36">
        <v>1882.1423642999998</v>
      </c>
      <c r="C143" s="36">
        <v>1926.1052890799999</v>
      </c>
      <c r="D143" s="36">
        <v>1960.75424473</v>
      </c>
      <c r="E143" s="36">
        <v>1982.3820894599999</v>
      </c>
      <c r="F143" s="36">
        <v>1958.0934221099999</v>
      </c>
      <c r="G143" s="36">
        <v>1963.37089216</v>
      </c>
      <c r="H143" s="36">
        <v>1981.9406527900001</v>
      </c>
      <c r="I143" s="36">
        <v>1938.13103424</v>
      </c>
      <c r="J143" s="36">
        <v>1912.3227735199998</v>
      </c>
      <c r="K143" s="36">
        <v>1958.52224198</v>
      </c>
      <c r="L143" s="36">
        <v>1927.7671200499999</v>
      </c>
      <c r="M143" s="36">
        <v>1906.1825513499998</v>
      </c>
      <c r="N143" s="36">
        <v>1908.88026253</v>
      </c>
      <c r="O143" s="36">
        <v>1912.9055423999998</v>
      </c>
      <c r="P143" s="36">
        <v>1925.0512256899999</v>
      </c>
      <c r="Q143" s="36">
        <v>1920.57640274</v>
      </c>
      <c r="R143" s="36">
        <v>1927.1066947299998</v>
      </c>
      <c r="S143" s="36">
        <v>1843.9858257999999</v>
      </c>
      <c r="T143" s="36">
        <v>1835.6658430699999</v>
      </c>
      <c r="U143" s="36">
        <v>1830.91914649</v>
      </c>
      <c r="V143" s="36">
        <v>1832.19958643</v>
      </c>
      <c r="W143" s="36">
        <v>1810.1801110599999</v>
      </c>
      <c r="X143" s="36">
        <v>1766.8219218199999</v>
      </c>
      <c r="Y143" s="36">
        <v>1878.1977965399999</v>
      </c>
    </row>
    <row r="144" spans="1:25" x14ac:dyDescent="0.2">
      <c r="A144" s="35">
        <v>29</v>
      </c>
      <c r="B144" s="36">
        <v>1917.0220387899999</v>
      </c>
      <c r="C144" s="36">
        <v>1938.3129157599999</v>
      </c>
      <c r="D144" s="36">
        <v>1904.3627809699999</v>
      </c>
      <c r="E144" s="36">
        <v>1909.7957795299999</v>
      </c>
      <c r="F144" s="36">
        <v>1918.05761499</v>
      </c>
      <c r="G144" s="36">
        <v>1903.68788829</v>
      </c>
      <c r="H144" s="36">
        <v>1869.6370938199998</v>
      </c>
      <c r="I144" s="36">
        <v>1897.9339818899998</v>
      </c>
      <c r="J144" s="36">
        <v>1887.4908213199999</v>
      </c>
      <c r="K144" s="36">
        <v>1916.88538976</v>
      </c>
      <c r="L144" s="36">
        <v>1908.8874757499998</v>
      </c>
      <c r="M144" s="36">
        <v>1901.0552086099999</v>
      </c>
      <c r="N144" s="36">
        <v>1886.96964856</v>
      </c>
      <c r="O144" s="36">
        <v>1891.36054655</v>
      </c>
      <c r="P144" s="36">
        <v>1894.1106389500001</v>
      </c>
      <c r="Q144" s="36">
        <v>1889.0767938700001</v>
      </c>
      <c r="R144" s="36">
        <v>1907.6548189800001</v>
      </c>
      <c r="S144" s="36">
        <v>1896.85569218</v>
      </c>
      <c r="T144" s="36">
        <v>1928.93673261</v>
      </c>
      <c r="U144" s="36">
        <v>1930.98199744</v>
      </c>
      <c r="V144" s="36">
        <v>1925.9944068299999</v>
      </c>
      <c r="W144" s="36">
        <v>1916.4435699800001</v>
      </c>
      <c r="X144" s="36">
        <v>1908.89110706</v>
      </c>
      <c r="Y144" s="36">
        <v>1872.54376426</v>
      </c>
    </row>
    <row r="145" spans="1:25" x14ac:dyDescent="0.2">
      <c r="A145" s="35">
        <v>30</v>
      </c>
      <c r="B145" s="36">
        <v>1935.0744140299998</v>
      </c>
      <c r="C145" s="36">
        <v>1954.22775028</v>
      </c>
      <c r="D145" s="36">
        <v>1952.9564768599998</v>
      </c>
      <c r="E145" s="36">
        <v>1953.3074973099999</v>
      </c>
      <c r="F145" s="36">
        <v>1951.9737890699998</v>
      </c>
      <c r="G145" s="36">
        <v>1947.0955020699998</v>
      </c>
      <c r="H145" s="36">
        <v>2047.16061653</v>
      </c>
      <c r="I145" s="36">
        <v>1974.72861536</v>
      </c>
      <c r="J145" s="36">
        <v>1887.4149853399999</v>
      </c>
      <c r="K145" s="36">
        <v>1795.79544837</v>
      </c>
      <c r="L145" s="36">
        <v>1801.9814021299999</v>
      </c>
      <c r="M145" s="36">
        <v>1789.3269435299999</v>
      </c>
      <c r="N145" s="36">
        <v>1790.0709267100001</v>
      </c>
      <c r="O145" s="36">
        <v>1788.2485148599999</v>
      </c>
      <c r="P145" s="36">
        <v>1785.20684033</v>
      </c>
      <c r="Q145" s="36">
        <v>1783.7184140499999</v>
      </c>
      <c r="R145" s="36">
        <v>1766.5415102699999</v>
      </c>
      <c r="S145" s="36">
        <v>1773.59633919</v>
      </c>
      <c r="T145" s="36">
        <v>1772.37199388</v>
      </c>
      <c r="U145" s="36">
        <v>1766.7040756699998</v>
      </c>
      <c r="V145" s="36">
        <v>1772.3037539899999</v>
      </c>
      <c r="W145" s="36">
        <v>1788.3357360199998</v>
      </c>
      <c r="X145" s="36">
        <v>1779.71191602</v>
      </c>
      <c r="Y145" s="36">
        <v>1869.5888117999998</v>
      </c>
    </row>
    <row r="146" spans="1:25" x14ac:dyDescent="0.2">
      <c r="A146" s="35">
        <v>31</v>
      </c>
      <c r="B146" s="36">
        <v>1966.7594381699998</v>
      </c>
      <c r="C146" s="36">
        <v>1958.97173152</v>
      </c>
      <c r="D146" s="36">
        <v>1890.2492754499999</v>
      </c>
      <c r="E146" s="36">
        <v>1908.6471938300001</v>
      </c>
      <c r="F146" s="36">
        <v>1911.62460971</v>
      </c>
      <c r="G146" s="36">
        <v>1901.0756258900001</v>
      </c>
      <c r="H146" s="36">
        <v>1889.73151661</v>
      </c>
      <c r="I146" s="36">
        <v>1941.3831791299999</v>
      </c>
      <c r="J146" s="36">
        <v>1914.8300397399998</v>
      </c>
      <c r="K146" s="36">
        <v>1796.5102517</v>
      </c>
      <c r="L146" s="36">
        <v>1758.0314482599999</v>
      </c>
      <c r="M146" s="36">
        <v>1736.5175209199999</v>
      </c>
      <c r="N146" s="36">
        <v>1754.8723164200001</v>
      </c>
      <c r="O146" s="36">
        <v>1759.486523</v>
      </c>
      <c r="P146" s="36">
        <v>1803.7290495</v>
      </c>
      <c r="Q146" s="36">
        <v>1818.6427913699999</v>
      </c>
      <c r="R146" s="36">
        <v>1825.18596583</v>
      </c>
      <c r="S146" s="36">
        <v>1826.9549622699999</v>
      </c>
      <c r="T146" s="36">
        <v>1818.45935968</v>
      </c>
      <c r="U146" s="36">
        <v>1816.6082031199999</v>
      </c>
      <c r="V146" s="36">
        <v>1776.4233709499999</v>
      </c>
      <c r="W146" s="36">
        <v>1757.3716969799998</v>
      </c>
      <c r="X146" s="36">
        <v>1806.13366116</v>
      </c>
      <c r="Y146" s="36">
        <v>1846.3115719899999</v>
      </c>
    </row>
    <row r="147" spans="1:25" x14ac:dyDescent="0.2">
      <c r="A147" s="42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</row>
    <row r="148" spans="1:25" x14ac:dyDescent="0.2">
      <c r="A148" s="42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</row>
    <row r="149" spans="1:25" ht="15" x14ac:dyDescent="0.2">
      <c r="A149" s="111" t="s">
        <v>0</v>
      </c>
      <c r="B149" s="132" t="s">
        <v>129</v>
      </c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</row>
    <row r="150" spans="1:25" x14ac:dyDescent="0.2">
      <c r="A150" s="111"/>
      <c r="B150" s="34" t="s">
        <v>74</v>
      </c>
      <c r="C150" s="34" t="s">
        <v>75</v>
      </c>
      <c r="D150" s="34" t="s">
        <v>76</v>
      </c>
      <c r="E150" s="34" t="s">
        <v>77</v>
      </c>
      <c r="F150" s="34" t="s">
        <v>78</v>
      </c>
      <c r="G150" s="34" t="s">
        <v>79</v>
      </c>
      <c r="H150" s="34" t="s">
        <v>80</v>
      </c>
      <c r="I150" s="34" t="s">
        <v>81</v>
      </c>
      <c r="J150" s="34" t="s">
        <v>82</v>
      </c>
      <c r="K150" s="34" t="s">
        <v>83</v>
      </c>
      <c r="L150" s="34" t="s">
        <v>84</v>
      </c>
      <c r="M150" s="34" t="s">
        <v>85</v>
      </c>
      <c r="N150" s="34" t="s">
        <v>86</v>
      </c>
      <c r="O150" s="34" t="s">
        <v>87</v>
      </c>
      <c r="P150" s="34" t="s">
        <v>88</v>
      </c>
      <c r="Q150" s="34" t="s">
        <v>89</v>
      </c>
      <c r="R150" s="34" t="s">
        <v>90</v>
      </c>
      <c r="S150" s="34" t="s">
        <v>91</v>
      </c>
      <c r="T150" s="34" t="s">
        <v>92</v>
      </c>
      <c r="U150" s="34" t="s">
        <v>93</v>
      </c>
      <c r="V150" s="34" t="s">
        <v>94</v>
      </c>
      <c r="W150" s="34" t="s">
        <v>95</v>
      </c>
      <c r="X150" s="34" t="s">
        <v>96</v>
      </c>
      <c r="Y150" s="34" t="s">
        <v>97</v>
      </c>
    </row>
    <row r="151" spans="1:25" x14ac:dyDescent="0.2">
      <c r="A151" s="35">
        <v>1</v>
      </c>
      <c r="B151" s="36">
        <v>1128.4025326599999</v>
      </c>
      <c r="C151" s="36">
        <v>1195.3441203299999</v>
      </c>
      <c r="D151" s="36">
        <v>1217.3076154699997</v>
      </c>
      <c r="E151" s="36">
        <v>1246.9946387999998</v>
      </c>
      <c r="F151" s="36">
        <v>1254.5849759600001</v>
      </c>
      <c r="G151" s="36">
        <v>1229.7635979000001</v>
      </c>
      <c r="H151" s="36">
        <v>1244.8698384899999</v>
      </c>
      <c r="I151" s="36">
        <v>1181.4349357199999</v>
      </c>
      <c r="J151" s="36">
        <v>1117.93157157</v>
      </c>
      <c r="K151" s="36">
        <v>1085.4043300200001</v>
      </c>
      <c r="L151" s="36">
        <v>1087.6845358199998</v>
      </c>
      <c r="M151" s="36">
        <v>1085.0616329999998</v>
      </c>
      <c r="N151" s="36">
        <v>1087.1405159999999</v>
      </c>
      <c r="O151" s="36">
        <v>1087.3376847300001</v>
      </c>
      <c r="P151" s="36">
        <v>1084.8933673900001</v>
      </c>
      <c r="Q151" s="36">
        <v>1068.1589075500001</v>
      </c>
      <c r="R151" s="36">
        <v>1059.88612788</v>
      </c>
      <c r="S151" s="36">
        <v>1079.24331428</v>
      </c>
      <c r="T151" s="36">
        <v>1086.9167313600001</v>
      </c>
      <c r="U151" s="36">
        <v>1086.6304440399999</v>
      </c>
      <c r="V151" s="36">
        <v>1097.24776195</v>
      </c>
      <c r="W151" s="36">
        <v>1077.3721801699999</v>
      </c>
      <c r="X151" s="36">
        <v>1099.24421194</v>
      </c>
      <c r="Y151" s="36">
        <v>1050.68167075</v>
      </c>
    </row>
    <row r="152" spans="1:25" x14ac:dyDescent="0.2">
      <c r="A152" s="35">
        <v>2</v>
      </c>
      <c r="B152" s="36">
        <v>1102.6404650999998</v>
      </c>
      <c r="C152" s="36">
        <v>1141.5792736399999</v>
      </c>
      <c r="D152" s="36">
        <v>1176.02523552</v>
      </c>
      <c r="E152" s="36">
        <v>1186.2758108899998</v>
      </c>
      <c r="F152" s="36">
        <v>1189.7361642199999</v>
      </c>
      <c r="G152" s="36">
        <v>1198.1579260799999</v>
      </c>
      <c r="H152" s="36">
        <v>1170.3780340399999</v>
      </c>
      <c r="I152" s="36">
        <v>1171.16878077</v>
      </c>
      <c r="J152" s="36">
        <v>1057.2634699199998</v>
      </c>
      <c r="K152" s="36">
        <v>996.48180434999995</v>
      </c>
      <c r="L152" s="36">
        <v>958.81495844999995</v>
      </c>
      <c r="M152" s="36">
        <v>956.32882720999999</v>
      </c>
      <c r="N152" s="36">
        <v>970.20090535999998</v>
      </c>
      <c r="O152" s="36">
        <v>969.26910079999993</v>
      </c>
      <c r="P152" s="36">
        <v>981.33857408999995</v>
      </c>
      <c r="Q152" s="36">
        <v>986.15058640999996</v>
      </c>
      <c r="R152" s="36">
        <v>987.74954456</v>
      </c>
      <c r="S152" s="36">
        <v>990.58650040999999</v>
      </c>
      <c r="T152" s="36">
        <v>986.42060552999999</v>
      </c>
      <c r="U152" s="36">
        <v>991.40962607999995</v>
      </c>
      <c r="V152" s="36">
        <v>986.36705443999995</v>
      </c>
      <c r="W152" s="36">
        <v>969.50944686000003</v>
      </c>
      <c r="X152" s="36">
        <v>983.64980601000002</v>
      </c>
      <c r="Y152" s="36">
        <v>1057.0556279699999</v>
      </c>
    </row>
    <row r="153" spans="1:25" x14ac:dyDescent="0.2">
      <c r="A153" s="35">
        <v>3</v>
      </c>
      <c r="B153" s="36">
        <v>1048.06543895</v>
      </c>
      <c r="C153" s="36">
        <v>1045.6726967</v>
      </c>
      <c r="D153" s="36">
        <v>1090.9798236699999</v>
      </c>
      <c r="E153" s="36">
        <v>1099.7743877399998</v>
      </c>
      <c r="F153" s="36">
        <v>1106.0367827</v>
      </c>
      <c r="G153" s="36">
        <v>1099.6417573599999</v>
      </c>
      <c r="H153" s="36">
        <v>1071.4041744199999</v>
      </c>
      <c r="I153" s="36">
        <v>1144.37710565</v>
      </c>
      <c r="J153" s="36">
        <v>1094.3101643499999</v>
      </c>
      <c r="K153" s="36">
        <v>1027.6716098500001</v>
      </c>
      <c r="L153" s="36">
        <v>982.47418024000001</v>
      </c>
      <c r="M153" s="36">
        <v>961.11597754000002</v>
      </c>
      <c r="N153" s="36">
        <v>972.54523017999998</v>
      </c>
      <c r="O153" s="36">
        <v>974.96049742999992</v>
      </c>
      <c r="P153" s="36">
        <v>979.61554259000002</v>
      </c>
      <c r="Q153" s="36">
        <v>984.15127504999998</v>
      </c>
      <c r="R153" s="36">
        <v>993.87498808999999</v>
      </c>
      <c r="S153" s="36">
        <v>986.90063758999997</v>
      </c>
      <c r="T153" s="36">
        <v>979.14184091999994</v>
      </c>
      <c r="U153" s="36">
        <v>981.16112045</v>
      </c>
      <c r="V153" s="36">
        <v>979.59007102999999</v>
      </c>
      <c r="W153" s="36">
        <v>951.45154974999991</v>
      </c>
      <c r="X153" s="36">
        <v>984.60237051000001</v>
      </c>
      <c r="Y153" s="36">
        <v>1064.4141947799999</v>
      </c>
    </row>
    <row r="154" spans="1:25" x14ac:dyDescent="0.2">
      <c r="A154" s="35">
        <v>4</v>
      </c>
      <c r="B154" s="36">
        <v>1101.1070737499999</v>
      </c>
      <c r="C154" s="36">
        <v>1092.3674083999999</v>
      </c>
      <c r="D154" s="36">
        <v>1071.6665686900001</v>
      </c>
      <c r="E154" s="36">
        <v>1104.7662267800001</v>
      </c>
      <c r="F154" s="36">
        <v>1099.6601156500001</v>
      </c>
      <c r="G154" s="36">
        <v>1100.5686940099999</v>
      </c>
      <c r="H154" s="36">
        <v>1113.4523155100001</v>
      </c>
      <c r="I154" s="36">
        <v>1151.47102563</v>
      </c>
      <c r="J154" s="36">
        <v>1107.2894002399998</v>
      </c>
      <c r="K154" s="36">
        <v>1093.3158935399999</v>
      </c>
      <c r="L154" s="36">
        <v>1086.0665808200001</v>
      </c>
      <c r="M154" s="36">
        <v>1058.1456302699999</v>
      </c>
      <c r="N154" s="36">
        <v>1063.63553918</v>
      </c>
      <c r="O154" s="36">
        <v>894.42454832999999</v>
      </c>
      <c r="P154" s="36">
        <v>787.41413360000001</v>
      </c>
      <c r="Q154" s="36">
        <v>793.77389231999996</v>
      </c>
      <c r="R154" s="36">
        <v>798.38563316</v>
      </c>
      <c r="S154" s="36">
        <v>849.48118706000002</v>
      </c>
      <c r="T154" s="36">
        <v>933.42207193000002</v>
      </c>
      <c r="U154" s="36">
        <v>1000.4775167</v>
      </c>
      <c r="V154" s="36">
        <v>1076.0600031399999</v>
      </c>
      <c r="W154" s="36">
        <v>1094.58486711</v>
      </c>
      <c r="X154" s="36">
        <v>1137.1722681599999</v>
      </c>
      <c r="Y154" s="36">
        <v>1249.8647717899998</v>
      </c>
    </row>
    <row r="155" spans="1:25" x14ac:dyDescent="0.2">
      <c r="A155" s="35">
        <v>5</v>
      </c>
      <c r="B155" s="36">
        <v>1270.7510769099999</v>
      </c>
      <c r="C155" s="36">
        <v>1267.2617634799999</v>
      </c>
      <c r="D155" s="36">
        <v>1326.6819828299999</v>
      </c>
      <c r="E155" s="36">
        <v>1350.5102477699998</v>
      </c>
      <c r="F155" s="36">
        <v>1363.3044303799998</v>
      </c>
      <c r="G155" s="36">
        <v>1296.2137847999998</v>
      </c>
      <c r="H155" s="36">
        <v>1155.6748754700002</v>
      </c>
      <c r="I155" s="36">
        <v>1120.46239724</v>
      </c>
      <c r="J155" s="36">
        <v>1087.5952847200001</v>
      </c>
      <c r="K155" s="36">
        <v>1075.54816626</v>
      </c>
      <c r="L155" s="36">
        <v>1032.63946642</v>
      </c>
      <c r="M155" s="36">
        <v>1013.7983305499999</v>
      </c>
      <c r="N155" s="36">
        <v>1021.4611870499999</v>
      </c>
      <c r="O155" s="36">
        <v>1021.07837607</v>
      </c>
      <c r="P155" s="36">
        <v>1035.1193788999999</v>
      </c>
      <c r="Q155" s="36">
        <v>1041.4001828800001</v>
      </c>
      <c r="R155" s="36">
        <v>1042.2165966299999</v>
      </c>
      <c r="S155" s="36">
        <v>1055.42396272</v>
      </c>
      <c r="T155" s="36">
        <v>1052.96536702</v>
      </c>
      <c r="U155" s="36">
        <v>1062.9100852900001</v>
      </c>
      <c r="V155" s="36">
        <v>1062.98395407</v>
      </c>
      <c r="W155" s="36">
        <v>1037.85910913</v>
      </c>
      <c r="X155" s="36">
        <v>1068.47792594</v>
      </c>
      <c r="Y155" s="36">
        <v>1138.65336531</v>
      </c>
    </row>
    <row r="156" spans="1:25" x14ac:dyDescent="0.2">
      <c r="A156" s="35">
        <v>6</v>
      </c>
      <c r="B156" s="36">
        <v>1220.1019971800001</v>
      </c>
      <c r="C156" s="36">
        <v>1281.28984726</v>
      </c>
      <c r="D156" s="36">
        <v>1340.1092027099999</v>
      </c>
      <c r="E156" s="36">
        <v>1358.2792240700001</v>
      </c>
      <c r="F156" s="36">
        <v>1367.3764501400001</v>
      </c>
      <c r="G156" s="36">
        <v>1356.0637996099999</v>
      </c>
      <c r="H156" s="36">
        <v>1288.3191304900001</v>
      </c>
      <c r="I156" s="36">
        <v>1204.4187775999999</v>
      </c>
      <c r="J156" s="36">
        <v>1137.6094165099998</v>
      </c>
      <c r="K156" s="36">
        <v>1101.3942160699999</v>
      </c>
      <c r="L156" s="36">
        <v>1061.5014303200001</v>
      </c>
      <c r="M156" s="36">
        <v>1051.20294883</v>
      </c>
      <c r="N156" s="36">
        <v>1054.6866937500001</v>
      </c>
      <c r="O156" s="36">
        <v>1037.69034296</v>
      </c>
      <c r="P156" s="36">
        <v>1043.44635376</v>
      </c>
      <c r="Q156" s="36">
        <v>1061.8640312299999</v>
      </c>
      <c r="R156" s="36">
        <v>1064.8410464399999</v>
      </c>
      <c r="S156" s="36">
        <v>1069.4613093299999</v>
      </c>
      <c r="T156" s="36">
        <v>1076.2354445699998</v>
      </c>
      <c r="U156" s="36">
        <v>1082.15099717</v>
      </c>
      <c r="V156" s="36">
        <v>1081.1732489699998</v>
      </c>
      <c r="W156" s="36">
        <v>1060.1780127100001</v>
      </c>
      <c r="X156" s="36">
        <v>1084.3910106399999</v>
      </c>
      <c r="Y156" s="36">
        <v>1147.2240111900001</v>
      </c>
    </row>
    <row r="157" spans="1:25" x14ac:dyDescent="0.2">
      <c r="A157" s="35">
        <v>7</v>
      </c>
      <c r="B157" s="36">
        <v>1146.0751282699998</v>
      </c>
      <c r="C157" s="36">
        <v>1192.8815156000001</v>
      </c>
      <c r="D157" s="36">
        <v>1173.1553647999999</v>
      </c>
      <c r="E157" s="36">
        <v>1170.99168065</v>
      </c>
      <c r="F157" s="36">
        <v>1170.4375019899999</v>
      </c>
      <c r="G157" s="36">
        <v>1178.63389224</v>
      </c>
      <c r="H157" s="36">
        <v>1208.38977329</v>
      </c>
      <c r="I157" s="36">
        <v>1163.59372136</v>
      </c>
      <c r="J157" s="36">
        <v>1077.5253676899999</v>
      </c>
      <c r="K157" s="36">
        <v>1063.3982769199999</v>
      </c>
      <c r="L157" s="36">
        <v>1052.33168753</v>
      </c>
      <c r="M157" s="36">
        <v>1047.6284234</v>
      </c>
      <c r="N157" s="36">
        <v>1052.2665723499999</v>
      </c>
      <c r="O157" s="36">
        <v>1037.59638894</v>
      </c>
      <c r="P157" s="36">
        <v>1045.81547684</v>
      </c>
      <c r="Q157" s="36">
        <v>1064.6365397899999</v>
      </c>
      <c r="R157" s="36">
        <v>1058.2647302400001</v>
      </c>
      <c r="S157" s="36">
        <v>1048.1083118500001</v>
      </c>
      <c r="T157" s="36">
        <v>1053.842294</v>
      </c>
      <c r="U157" s="36">
        <v>1061.3148080599999</v>
      </c>
      <c r="V157" s="36">
        <v>1068.8457759799999</v>
      </c>
      <c r="W157" s="36">
        <v>1044.7404728000001</v>
      </c>
      <c r="X157" s="36">
        <v>1061.37272732</v>
      </c>
      <c r="Y157" s="36">
        <v>1113.5071581100001</v>
      </c>
    </row>
    <row r="158" spans="1:25" x14ac:dyDescent="0.2">
      <c r="A158" s="35">
        <v>8</v>
      </c>
      <c r="B158" s="36">
        <v>1044.04049844</v>
      </c>
      <c r="C158" s="36">
        <v>1102.3517452000001</v>
      </c>
      <c r="D158" s="36">
        <v>1129.22529558</v>
      </c>
      <c r="E158" s="36">
        <v>1178.35406685</v>
      </c>
      <c r="F158" s="36">
        <v>1183.7730925199999</v>
      </c>
      <c r="G158" s="36">
        <v>1182.3314497000001</v>
      </c>
      <c r="H158" s="36">
        <v>1133.0291440000001</v>
      </c>
      <c r="I158" s="36">
        <v>1077.84932607</v>
      </c>
      <c r="J158" s="36">
        <v>1084.68522751</v>
      </c>
      <c r="K158" s="36">
        <v>1016.35990643</v>
      </c>
      <c r="L158" s="36">
        <v>1010.4484608099999</v>
      </c>
      <c r="M158" s="36">
        <v>981.22968485000001</v>
      </c>
      <c r="N158" s="36">
        <v>959.78910839000002</v>
      </c>
      <c r="O158" s="36">
        <v>965.96226292999995</v>
      </c>
      <c r="P158" s="36">
        <v>973.16028819999997</v>
      </c>
      <c r="Q158" s="36">
        <v>964.00125928</v>
      </c>
      <c r="R158" s="36">
        <v>981.29032238000002</v>
      </c>
      <c r="S158" s="36">
        <v>994.19826190999993</v>
      </c>
      <c r="T158" s="36">
        <v>1005.42763298</v>
      </c>
      <c r="U158" s="36">
        <v>1010.5754904299999</v>
      </c>
      <c r="V158" s="36">
        <v>991.12156040000002</v>
      </c>
      <c r="W158" s="36">
        <v>1009.44513392</v>
      </c>
      <c r="X158" s="36">
        <v>1039.30490052</v>
      </c>
      <c r="Y158" s="36">
        <v>1084.8461909799998</v>
      </c>
    </row>
    <row r="159" spans="1:25" x14ac:dyDescent="0.2">
      <c r="A159" s="35">
        <v>9</v>
      </c>
      <c r="B159" s="36">
        <v>1125.4807418</v>
      </c>
      <c r="C159" s="36">
        <v>1159.86578702</v>
      </c>
      <c r="D159" s="36">
        <v>1155.0506155899998</v>
      </c>
      <c r="E159" s="36">
        <v>1151.22265032</v>
      </c>
      <c r="F159" s="36">
        <v>1263.93100912</v>
      </c>
      <c r="G159" s="36">
        <v>1145.4732589700002</v>
      </c>
      <c r="H159" s="36">
        <v>1168.0724316699998</v>
      </c>
      <c r="I159" s="36">
        <v>1202.6945242500001</v>
      </c>
      <c r="J159" s="36">
        <v>1096.5705206799998</v>
      </c>
      <c r="K159" s="36">
        <v>964.90712701999996</v>
      </c>
      <c r="L159" s="36">
        <v>960.54525106999995</v>
      </c>
      <c r="M159" s="36">
        <v>951.60260086999995</v>
      </c>
      <c r="N159" s="36">
        <v>946.51690482999993</v>
      </c>
      <c r="O159" s="36">
        <v>946.79909924999993</v>
      </c>
      <c r="P159" s="36">
        <v>939.47404641999992</v>
      </c>
      <c r="Q159" s="36">
        <v>939.71197935999999</v>
      </c>
      <c r="R159" s="36">
        <v>944.38557164999997</v>
      </c>
      <c r="S159" s="36">
        <v>960.86857748</v>
      </c>
      <c r="T159" s="36">
        <v>972.66804716000001</v>
      </c>
      <c r="U159" s="36">
        <v>960.18797782000001</v>
      </c>
      <c r="V159" s="36">
        <v>960.26663968000003</v>
      </c>
      <c r="W159" s="36">
        <v>807.68911251999998</v>
      </c>
      <c r="X159" s="36">
        <v>847.15284551000002</v>
      </c>
      <c r="Y159" s="36">
        <v>951.76684552999996</v>
      </c>
    </row>
    <row r="160" spans="1:25" x14ac:dyDescent="0.2">
      <c r="A160" s="35">
        <v>10</v>
      </c>
      <c r="B160" s="36">
        <v>1048.3950530699999</v>
      </c>
      <c r="C160" s="36">
        <v>1077.0697180799998</v>
      </c>
      <c r="D160" s="36">
        <v>1078.8228025200001</v>
      </c>
      <c r="E160" s="36">
        <v>1094.51415451</v>
      </c>
      <c r="F160" s="36">
        <v>1101.11976753</v>
      </c>
      <c r="G160" s="36">
        <v>1087.83476946</v>
      </c>
      <c r="H160" s="36">
        <v>1085.35372925</v>
      </c>
      <c r="I160" s="36">
        <v>1110.7604235600002</v>
      </c>
      <c r="J160" s="36">
        <v>1101.1873173399999</v>
      </c>
      <c r="K160" s="36">
        <v>1024.0413882600001</v>
      </c>
      <c r="L160" s="36">
        <v>980.68628699999999</v>
      </c>
      <c r="M160" s="36">
        <v>963.24908412999991</v>
      </c>
      <c r="N160" s="36">
        <v>963.85888844999999</v>
      </c>
      <c r="O160" s="36">
        <v>970.13754782000001</v>
      </c>
      <c r="P160" s="36">
        <v>974.34751459999995</v>
      </c>
      <c r="Q160" s="36">
        <v>979.91581130999998</v>
      </c>
      <c r="R160" s="36">
        <v>990.93697742999996</v>
      </c>
      <c r="S160" s="36">
        <v>986.94626927000002</v>
      </c>
      <c r="T160" s="36">
        <v>991.72172104999993</v>
      </c>
      <c r="U160" s="36">
        <v>988.75837566999996</v>
      </c>
      <c r="V160" s="36">
        <v>985.02132400999994</v>
      </c>
      <c r="W160" s="36">
        <v>978.48167344000001</v>
      </c>
      <c r="X160" s="36">
        <v>1007.8879523099999</v>
      </c>
      <c r="Y160" s="36">
        <v>1066.1457788499999</v>
      </c>
    </row>
    <row r="161" spans="1:25" x14ac:dyDescent="0.2">
      <c r="A161" s="35">
        <v>11</v>
      </c>
      <c r="B161" s="36">
        <v>994.30574295999998</v>
      </c>
      <c r="C161" s="36">
        <v>1045.11000074</v>
      </c>
      <c r="D161" s="36">
        <v>1115.33693219</v>
      </c>
      <c r="E161" s="36">
        <v>1128.9815427099998</v>
      </c>
      <c r="F161" s="36">
        <v>1118.4279677099998</v>
      </c>
      <c r="G161" s="36">
        <v>1069.7625568200001</v>
      </c>
      <c r="H161" s="36">
        <v>1100.5012918299999</v>
      </c>
      <c r="I161" s="36">
        <v>1099.53478941</v>
      </c>
      <c r="J161" s="36">
        <v>1001.7879976099999</v>
      </c>
      <c r="K161" s="36">
        <v>980.33845360999999</v>
      </c>
      <c r="L161" s="36">
        <v>973.67953267999997</v>
      </c>
      <c r="M161" s="36">
        <v>978.67896721</v>
      </c>
      <c r="N161" s="36">
        <v>973.98845448999998</v>
      </c>
      <c r="O161" s="36">
        <v>967.69787535</v>
      </c>
      <c r="P161" s="36">
        <v>957.30211712999994</v>
      </c>
      <c r="Q161" s="36">
        <v>955.68606352999996</v>
      </c>
      <c r="R161" s="36">
        <v>947.89325163000001</v>
      </c>
      <c r="S161" s="36">
        <v>950.27754277999998</v>
      </c>
      <c r="T161" s="36">
        <v>948.01727294</v>
      </c>
      <c r="U161" s="36">
        <v>944.20464473999994</v>
      </c>
      <c r="V161" s="36">
        <v>938.66986449000001</v>
      </c>
      <c r="W161" s="36">
        <v>945.96146393999993</v>
      </c>
      <c r="X161" s="36">
        <v>946.87900821999995</v>
      </c>
      <c r="Y161" s="36">
        <v>1005.1005036</v>
      </c>
    </row>
    <row r="162" spans="1:25" x14ac:dyDescent="0.2">
      <c r="A162" s="35">
        <v>12</v>
      </c>
      <c r="B162" s="36">
        <v>979.82756523</v>
      </c>
      <c r="C162" s="36">
        <v>1023.6923161699999</v>
      </c>
      <c r="D162" s="36">
        <v>1037.3382043199999</v>
      </c>
      <c r="E162" s="36">
        <v>1045.1982383700001</v>
      </c>
      <c r="F162" s="36">
        <v>1046.92554051</v>
      </c>
      <c r="G162" s="36">
        <v>1028.1911310199998</v>
      </c>
      <c r="H162" s="36">
        <v>994.25471612000001</v>
      </c>
      <c r="I162" s="36">
        <v>1019.70161531</v>
      </c>
      <c r="J162" s="36">
        <v>1122.7437651499999</v>
      </c>
      <c r="K162" s="36">
        <v>1107.1954585799999</v>
      </c>
      <c r="L162" s="36">
        <v>1086.2115843900001</v>
      </c>
      <c r="M162" s="36">
        <v>909.08163059999993</v>
      </c>
      <c r="N162" s="36">
        <v>903.10763512999995</v>
      </c>
      <c r="O162" s="36">
        <v>915.69975191999993</v>
      </c>
      <c r="P162" s="36">
        <v>909.42165897999996</v>
      </c>
      <c r="Q162" s="36">
        <v>915.22520661999999</v>
      </c>
      <c r="R162" s="36">
        <v>908.83172108999997</v>
      </c>
      <c r="S162" s="36">
        <v>904.46968126000002</v>
      </c>
      <c r="T162" s="36">
        <v>899.55091531999994</v>
      </c>
      <c r="U162" s="36">
        <v>886.06799515</v>
      </c>
      <c r="V162" s="36">
        <v>884.10704016</v>
      </c>
      <c r="W162" s="36">
        <v>877.72705432999999</v>
      </c>
      <c r="X162" s="36">
        <v>893.78272819999995</v>
      </c>
      <c r="Y162" s="36">
        <v>1019.40205939</v>
      </c>
    </row>
    <row r="163" spans="1:25" x14ac:dyDescent="0.2">
      <c r="A163" s="35">
        <v>13</v>
      </c>
      <c r="B163" s="36">
        <v>972.65455383999995</v>
      </c>
      <c r="C163" s="36">
        <v>1055.2247851100001</v>
      </c>
      <c r="D163" s="36">
        <v>1069.4442167</v>
      </c>
      <c r="E163" s="36">
        <v>1058.97670543</v>
      </c>
      <c r="F163" s="36">
        <v>1094.1797313</v>
      </c>
      <c r="G163" s="36">
        <v>1102.80496767</v>
      </c>
      <c r="H163" s="36">
        <v>1079.4452258399999</v>
      </c>
      <c r="I163" s="36">
        <v>1063.06054808</v>
      </c>
      <c r="J163" s="36">
        <v>1022.6658441899999</v>
      </c>
      <c r="K163" s="36">
        <v>955.88006274999998</v>
      </c>
      <c r="L163" s="36">
        <v>945.14828242999999</v>
      </c>
      <c r="M163" s="36">
        <v>953.55198208000002</v>
      </c>
      <c r="N163" s="36">
        <v>937.37547099999995</v>
      </c>
      <c r="O163" s="36">
        <v>934.71920249999994</v>
      </c>
      <c r="P163" s="36">
        <v>936.39756333000003</v>
      </c>
      <c r="Q163" s="36">
        <v>938.13063905000001</v>
      </c>
      <c r="R163" s="36">
        <v>938.34217014000001</v>
      </c>
      <c r="S163" s="36">
        <v>939.85058072999993</v>
      </c>
      <c r="T163" s="36">
        <v>935.43806761999997</v>
      </c>
      <c r="U163" s="36">
        <v>937.89957185999992</v>
      </c>
      <c r="V163" s="36">
        <v>944.03524243999993</v>
      </c>
      <c r="W163" s="36">
        <v>938.79406511000002</v>
      </c>
      <c r="X163" s="36">
        <v>959.91296204000002</v>
      </c>
      <c r="Y163" s="36">
        <v>1029.4520881200001</v>
      </c>
    </row>
    <row r="164" spans="1:25" x14ac:dyDescent="0.2">
      <c r="A164" s="35">
        <v>14</v>
      </c>
      <c r="B164" s="36">
        <v>1098.9621240299998</v>
      </c>
      <c r="C164" s="36">
        <v>1128.0164486499998</v>
      </c>
      <c r="D164" s="36">
        <v>1146.7639654</v>
      </c>
      <c r="E164" s="36">
        <v>1158.9575244500002</v>
      </c>
      <c r="F164" s="36">
        <v>1169.0375885099998</v>
      </c>
      <c r="G164" s="36">
        <v>1148.88806148</v>
      </c>
      <c r="H164" s="36">
        <v>1110.4787162100001</v>
      </c>
      <c r="I164" s="36">
        <v>1062.65988885</v>
      </c>
      <c r="J164" s="36">
        <v>986.35431857999993</v>
      </c>
      <c r="K164" s="36">
        <v>951.97587002</v>
      </c>
      <c r="L164" s="36">
        <v>942.56851582000002</v>
      </c>
      <c r="M164" s="36">
        <v>939.89950466999994</v>
      </c>
      <c r="N164" s="36">
        <v>938.70397730000002</v>
      </c>
      <c r="O164" s="36">
        <v>947.29095287999996</v>
      </c>
      <c r="P164" s="36">
        <v>953.06993305999993</v>
      </c>
      <c r="Q164" s="36">
        <v>951.47034839999992</v>
      </c>
      <c r="R164" s="36">
        <v>940.74357984999995</v>
      </c>
      <c r="S164" s="36">
        <v>937.15947775999996</v>
      </c>
      <c r="T164" s="36">
        <v>931.36414643000001</v>
      </c>
      <c r="U164" s="36">
        <v>931.65357661999997</v>
      </c>
      <c r="V164" s="36">
        <v>937.17847528999994</v>
      </c>
      <c r="W164" s="36">
        <v>939.35854879999999</v>
      </c>
      <c r="X164" s="36">
        <v>936.89786738999999</v>
      </c>
      <c r="Y164" s="36">
        <v>977.67103625999994</v>
      </c>
    </row>
    <row r="165" spans="1:25" x14ac:dyDescent="0.2">
      <c r="A165" s="35">
        <v>15</v>
      </c>
      <c r="B165" s="36">
        <v>1100.43230752</v>
      </c>
      <c r="C165" s="36">
        <v>1137.3321655700001</v>
      </c>
      <c r="D165" s="36">
        <v>1145.2717872399999</v>
      </c>
      <c r="E165" s="36">
        <v>1155.1063500300002</v>
      </c>
      <c r="F165" s="36">
        <v>1212.9329588699998</v>
      </c>
      <c r="G165" s="36">
        <v>1137.0803925099999</v>
      </c>
      <c r="H165" s="36">
        <v>1088.4244139100001</v>
      </c>
      <c r="I165" s="36">
        <v>1088.7491369499999</v>
      </c>
      <c r="J165" s="36">
        <v>1045.15604848</v>
      </c>
      <c r="K165" s="36">
        <v>987.16318287000001</v>
      </c>
      <c r="L165" s="36">
        <v>977.92848803999993</v>
      </c>
      <c r="M165" s="36">
        <v>983.87427867999997</v>
      </c>
      <c r="N165" s="36">
        <v>967.26693326999998</v>
      </c>
      <c r="O165" s="36">
        <v>969.05364427999996</v>
      </c>
      <c r="P165" s="36">
        <v>966.63295331999996</v>
      </c>
      <c r="Q165" s="36">
        <v>959.89608896999994</v>
      </c>
      <c r="R165" s="36">
        <v>956.96891269000002</v>
      </c>
      <c r="S165" s="36">
        <v>940.86938328999997</v>
      </c>
      <c r="T165" s="36">
        <v>935.84721802000001</v>
      </c>
      <c r="U165" s="36">
        <v>946.19218878999993</v>
      </c>
      <c r="V165" s="36">
        <v>948.47981583000001</v>
      </c>
      <c r="W165" s="36">
        <v>967.79258578999998</v>
      </c>
      <c r="X165" s="36">
        <v>961.98483163999992</v>
      </c>
      <c r="Y165" s="36">
        <v>1027.9311627</v>
      </c>
    </row>
    <row r="166" spans="1:25" x14ac:dyDescent="0.2">
      <c r="A166" s="35">
        <v>16</v>
      </c>
      <c r="B166" s="36">
        <v>1044.08017748</v>
      </c>
      <c r="C166" s="36">
        <v>1089.3010208000001</v>
      </c>
      <c r="D166" s="36">
        <v>1125.5100960499999</v>
      </c>
      <c r="E166" s="36">
        <v>1116.5898560000001</v>
      </c>
      <c r="F166" s="36">
        <v>1128.17091372</v>
      </c>
      <c r="G166" s="36">
        <v>1118.5808463799999</v>
      </c>
      <c r="H166" s="36">
        <v>1085.93713142</v>
      </c>
      <c r="I166" s="36">
        <v>1044.78615487</v>
      </c>
      <c r="J166" s="36">
        <v>975.97653910999998</v>
      </c>
      <c r="K166" s="36">
        <v>938.30926317000001</v>
      </c>
      <c r="L166" s="36">
        <v>901.39423746</v>
      </c>
      <c r="M166" s="36">
        <v>887.05425111</v>
      </c>
      <c r="N166" s="36">
        <v>889.80520969999998</v>
      </c>
      <c r="O166" s="36">
        <v>867.35177659999999</v>
      </c>
      <c r="P166" s="36">
        <v>881.67207929999995</v>
      </c>
      <c r="Q166" s="36">
        <v>892.25182969000002</v>
      </c>
      <c r="R166" s="36">
        <v>897.30420164999998</v>
      </c>
      <c r="S166" s="36">
        <v>895.59920711999996</v>
      </c>
      <c r="T166" s="36">
        <v>897.74882150999997</v>
      </c>
      <c r="U166" s="36">
        <v>903.94247624000002</v>
      </c>
      <c r="V166" s="36">
        <v>902.95771134999995</v>
      </c>
      <c r="W166" s="36">
        <v>891.50993369999992</v>
      </c>
      <c r="X166" s="36">
        <v>925.07493891000001</v>
      </c>
      <c r="Y166" s="36">
        <v>947.62354034999998</v>
      </c>
    </row>
    <row r="167" spans="1:25" x14ac:dyDescent="0.2">
      <c r="A167" s="35">
        <v>17</v>
      </c>
      <c r="B167" s="36">
        <v>1136.8000528299999</v>
      </c>
      <c r="C167" s="36">
        <v>1139.5389278299999</v>
      </c>
      <c r="D167" s="36">
        <v>1167.8625066999998</v>
      </c>
      <c r="E167" s="36">
        <v>1218.0517126</v>
      </c>
      <c r="F167" s="36">
        <v>1200.5399133999999</v>
      </c>
      <c r="G167" s="36">
        <v>1193.3330962199998</v>
      </c>
      <c r="H167" s="36">
        <v>1152.5438289499998</v>
      </c>
      <c r="I167" s="36">
        <v>1101.63364237</v>
      </c>
      <c r="J167" s="36">
        <v>1022.7338893499999</v>
      </c>
      <c r="K167" s="36">
        <v>968.98283321999997</v>
      </c>
      <c r="L167" s="36">
        <v>944.81675295000002</v>
      </c>
      <c r="M167" s="36">
        <v>928.28408876999993</v>
      </c>
      <c r="N167" s="36">
        <v>952.56364898999993</v>
      </c>
      <c r="O167" s="36">
        <v>965.38054190999992</v>
      </c>
      <c r="P167" s="36">
        <v>977.29135679000001</v>
      </c>
      <c r="Q167" s="36">
        <v>988.86811232999992</v>
      </c>
      <c r="R167" s="36">
        <v>990.39363324999999</v>
      </c>
      <c r="S167" s="36">
        <v>989.22043864</v>
      </c>
      <c r="T167" s="36">
        <v>979.47342433999995</v>
      </c>
      <c r="U167" s="36">
        <v>979.20739206999997</v>
      </c>
      <c r="V167" s="36">
        <v>956.50777507999999</v>
      </c>
      <c r="W167" s="36">
        <v>971.36354258999995</v>
      </c>
      <c r="X167" s="36">
        <v>1039.3500963500001</v>
      </c>
      <c r="Y167" s="36">
        <v>1097.8312297799998</v>
      </c>
    </row>
    <row r="168" spans="1:25" x14ac:dyDescent="0.2">
      <c r="A168" s="35">
        <v>18</v>
      </c>
      <c r="B168" s="36">
        <v>1114.2737816499998</v>
      </c>
      <c r="C168" s="36">
        <v>1130.7209295299999</v>
      </c>
      <c r="D168" s="36">
        <v>1179.1775886400001</v>
      </c>
      <c r="E168" s="36">
        <v>1214.7202694500002</v>
      </c>
      <c r="F168" s="36">
        <v>1220.2315240100002</v>
      </c>
      <c r="G168" s="36">
        <v>1206.2174982799997</v>
      </c>
      <c r="H168" s="36">
        <v>1142.6933537499999</v>
      </c>
      <c r="I168" s="36">
        <v>1055.71911828</v>
      </c>
      <c r="J168" s="36">
        <v>977.13075159999994</v>
      </c>
      <c r="K168" s="36">
        <v>971.33733357999995</v>
      </c>
      <c r="L168" s="36">
        <v>976.15087540000002</v>
      </c>
      <c r="M168" s="36">
        <v>1004.75168633</v>
      </c>
      <c r="N168" s="36">
        <v>1003.78916681</v>
      </c>
      <c r="O168" s="36">
        <v>1014.8665016799999</v>
      </c>
      <c r="P168" s="36">
        <v>1009.08801162</v>
      </c>
      <c r="Q168" s="36">
        <v>1004.78420475</v>
      </c>
      <c r="R168" s="36">
        <v>986.58446363999997</v>
      </c>
      <c r="S168" s="36">
        <v>966.52589172</v>
      </c>
      <c r="T168" s="36">
        <v>965.86491895999995</v>
      </c>
      <c r="U168" s="36">
        <v>961.92189687999996</v>
      </c>
      <c r="V168" s="36">
        <v>962.93615205999993</v>
      </c>
      <c r="W168" s="36">
        <v>967.92711486999997</v>
      </c>
      <c r="X168" s="36">
        <v>945.1342373</v>
      </c>
      <c r="Y168" s="36">
        <v>1014.34960167</v>
      </c>
    </row>
    <row r="169" spans="1:25" x14ac:dyDescent="0.2">
      <c r="A169" s="35">
        <v>19</v>
      </c>
      <c r="B169" s="36">
        <v>1084.16877557</v>
      </c>
      <c r="C169" s="36">
        <v>1125.5351524100001</v>
      </c>
      <c r="D169" s="36">
        <v>1156.0343144899998</v>
      </c>
      <c r="E169" s="36">
        <v>1167.90950492</v>
      </c>
      <c r="F169" s="36">
        <v>1174.9862639500002</v>
      </c>
      <c r="G169" s="36">
        <v>1153.83861093</v>
      </c>
      <c r="H169" s="36">
        <v>1080.4552205599998</v>
      </c>
      <c r="I169" s="36">
        <v>1015.01271494</v>
      </c>
      <c r="J169" s="36">
        <v>966.48226607999993</v>
      </c>
      <c r="K169" s="36">
        <v>934.42582886999992</v>
      </c>
      <c r="L169" s="36">
        <v>948.47855785000002</v>
      </c>
      <c r="M169" s="36">
        <v>939.30359621000002</v>
      </c>
      <c r="N169" s="36">
        <v>923.01536456999997</v>
      </c>
      <c r="O169" s="36">
        <v>935.85042815999998</v>
      </c>
      <c r="P169" s="36">
        <v>935.26811392999991</v>
      </c>
      <c r="Q169" s="36">
        <v>940.46752380999999</v>
      </c>
      <c r="R169" s="36">
        <v>934.33330116999991</v>
      </c>
      <c r="S169" s="36">
        <v>941.08795311999995</v>
      </c>
      <c r="T169" s="36">
        <v>935.25019505</v>
      </c>
      <c r="U169" s="36">
        <v>929.48048411000002</v>
      </c>
      <c r="V169" s="36">
        <v>928.60914809999997</v>
      </c>
      <c r="W169" s="36">
        <v>952.96280366999997</v>
      </c>
      <c r="X169" s="36">
        <v>926.86568291999993</v>
      </c>
      <c r="Y169" s="36">
        <v>971.87515725999992</v>
      </c>
    </row>
    <row r="170" spans="1:25" x14ac:dyDescent="0.2">
      <c r="A170" s="35">
        <v>20</v>
      </c>
      <c r="B170" s="36">
        <v>1096.0474528</v>
      </c>
      <c r="C170" s="36">
        <v>1146.4826016699999</v>
      </c>
      <c r="D170" s="36">
        <v>1215.15192058</v>
      </c>
      <c r="E170" s="36">
        <v>1207.7720853400001</v>
      </c>
      <c r="F170" s="36">
        <v>1206.56379965</v>
      </c>
      <c r="G170" s="36">
        <v>1182.0447596499998</v>
      </c>
      <c r="H170" s="36">
        <v>1111.49163198</v>
      </c>
      <c r="I170" s="36">
        <v>1069.1413338899999</v>
      </c>
      <c r="J170" s="36">
        <v>1030.28418029</v>
      </c>
      <c r="K170" s="36">
        <v>989.60534267999992</v>
      </c>
      <c r="L170" s="36">
        <v>998.25154497999995</v>
      </c>
      <c r="M170" s="36">
        <v>1001.71564216</v>
      </c>
      <c r="N170" s="36">
        <v>999.13239879999992</v>
      </c>
      <c r="O170" s="36">
        <v>1008.97219492</v>
      </c>
      <c r="P170" s="36">
        <v>1012.03883214</v>
      </c>
      <c r="Q170" s="36">
        <v>1006.7036815299999</v>
      </c>
      <c r="R170" s="36">
        <v>1024.3861839199999</v>
      </c>
      <c r="S170" s="36">
        <v>1015.92509346</v>
      </c>
      <c r="T170" s="36">
        <v>1010.65789623</v>
      </c>
      <c r="U170" s="36">
        <v>997.40861788999996</v>
      </c>
      <c r="V170" s="36">
        <v>989.88375363</v>
      </c>
      <c r="W170" s="36">
        <v>1009.54721421</v>
      </c>
      <c r="X170" s="36">
        <v>1017.00682195</v>
      </c>
      <c r="Y170" s="36">
        <v>1077.8916616699998</v>
      </c>
    </row>
    <row r="171" spans="1:25" x14ac:dyDescent="0.2">
      <c r="A171" s="35">
        <v>21</v>
      </c>
      <c r="B171" s="36">
        <v>1112.4736882299999</v>
      </c>
      <c r="C171" s="36">
        <v>1118.8322701900001</v>
      </c>
      <c r="D171" s="36">
        <v>1151.2923632799998</v>
      </c>
      <c r="E171" s="36">
        <v>1188.2059595699998</v>
      </c>
      <c r="F171" s="36">
        <v>1201.0571878599999</v>
      </c>
      <c r="G171" s="36">
        <v>1176.5696909899998</v>
      </c>
      <c r="H171" s="36">
        <v>1108.7373431999999</v>
      </c>
      <c r="I171" s="36">
        <v>1049.95808683</v>
      </c>
      <c r="J171" s="36">
        <v>929.14055833999998</v>
      </c>
      <c r="K171" s="36">
        <v>994.76754010999991</v>
      </c>
      <c r="L171" s="36">
        <v>990.28625725999996</v>
      </c>
      <c r="M171" s="36">
        <v>979.88526639999998</v>
      </c>
      <c r="N171" s="36">
        <v>960.54689539999993</v>
      </c>
      <c r="O171" s="36">
        <v>985.12553049999997</v>
      </c>
      <c r="P171" s="36">
        <v>972.31888371000002</v>
      </c>
      <c r="Q171" s="36">
        <v>961.42698919999998</v>
      </c>
      <c r="R171" s="36">
        <v>972.73523201</v>
      </c>
      <c r="S171" s="36">
        <v>966.64274907999993</v>
      </c>
      <c r="T171" s="36">
        <v>967.40412342000002</v>
      </c>
      <c r="U171" s="36">
        <v>978.68751775999999</v>
      </c>
      <c r="V171" s="36">
        <v>950.34810902999993</v>
      </c>
      <c r="W171" s="36">
        <v>954.65272090999997</v>
      </c>
      <c r="X171" s="36">
        <v>1017.95565774</v>
      </c>
      <c r="Y171" s="36">
        <v>1084.796145</v>
      </c>
    </row>
    <row r="172" spans="1:25" x14ac:dyDescent="0.2">
      <c r="A172" s="35">
        <v>22</v>
      </c>
      <c r="B172" s="36">
        <v>1075.56612378</v>
      </c>
      <c r="C172" s="36">
        <v>1143.6198202099999</v>
      </c>
      <c r="D172" s="36">
        <v>1175.7641527999999</v>
      </c>
      <c r="E172" s="36">
        <v>1228.5314421899998</v>
      </c>
      <c r="F172" s="36">
        <v>1244.1327374699999</v>
      </c>
      <c r="G172" s="36">
        <v>1230.8811493799999</v>
      </c>
      <c r="H172" s="36">
        <v>1146.0703283799999</v>
      </c>
      <c r="I172" s="36">
        <v>1055.94262693</v>
      </c>
      <c r="J172" s="36">
        <v>985.00903002999996</v>
      </c>
      <c r="K172" s="36">
        <v>960.16490328999998</v>
      </c>
      <c r="L172" s="36">
        <v>937.78032300999996</v>
      </c>
      <c r="M172" s="36">
        <v>932.57636189999994</v>
      </c>
      <c r="N172" s="36">
        <v>918.92663103999996</v>
      </c>
      <c r="O172" s="36">
        <v>930.05478532999996</v>
      </c>
      <c r="P172" s="36">
        <v>928.64702401</v>
      </c>
      <c r="Q172" s="36">
        <v>921.17294919999995</v>
      </c>
      <c r="R172" s="36">
        <v>925.21320160999994</v>
      </c>
      <c r="S172" s="36">
        <v>930.17947090999996</v>
      </c>
      <c r="T172" s="36">
        <v>937.42190645999995</v>
      </c>
      <c r="U172" s="36">
        <v>937.34780126999999</v>
      </c>
      <c r="V172" s="36">
        <v>934.07732199999998</v>
      </c>
      <c r="W172" s="36">
        <v>933.72946732999992</v>
      </c>
      <c r="X172" s="36">
        <v>1104.22061691</v>
      </c>
      <c r="Y172" s="36">
        <v>1081.9877098900001</v>
      </c>
    </row>
    <row r="173" spans="1:25" x14ac:dyDescent="0.2">
      <c r="A173" s="35">
        <v>23</v>
      </c>
      <c r="B173" s="36">
        <v>1151.1785349500001</v>
      </c>
      <c r="C173" s="36">
        <v>1218.3820538999998</v>
      </c>
      <c r="D173" s="36">
        <v>1245.7003621700001</v>
      </c>
      <c r="E173" s="36">
        <v>1290.0027810000001</v>
      </c>
      <c r="F173" s="36">
        <v>1273.99625156</v>
      </c>
      <c r="G173" s="36">
        <v>1225.2307558100001</v>
      </c>
      <c r="H173" s="36">
        <v>1140.9453986499998</v>
      </c>
      <c r="I173" s="36">
        <v>1070.75886642</v>
      </c>
      <c r="J173" s="36">
        <v>1132.8410359200002</v>
      </c>
      <c r="K173" s="36">
        <v>950.43764325999996</v>
      </c>
      <c r="L173" s="36">
        <v>961.15123454999991</v>
      </c>
      <c r="M173" s="36">
        <v>961.55410190999999</v>
      </c>
      <c r="N173" s="36">
        <v>966.22189565999997</v>
      </c>
      <c r="O173" s="36">
        <v>969.7522639</v>
      </c>
      <c r="P173" s="36">
        <v>985.03643519999991</v>
      </c>
      <c r="Q173" s="36">
        <v>970.03613741999993</v>
      </c>
      <c r="R173" s="36">
        <v>973.24523707999992</v>
      </c>
      <c r="S173" s="36">
        <v>970.72325699999999</v>
      </c>
      <c r="T173" s="36">
        <v>969.00976142000002</v>
      </c>
      <c r="U173" s="36">
        <v>963.24484509000001</v>
      </c>
      <c r="V173" s="36">
        <v>970.84267781999995</v>
      </c>
      <c r="W173" s="36">
        <v>987.45980729999997</v>
      </c>
      <c r="X173" s="36">
        <v>1183.3742443599999</v>
      </c>
      <c r="Y173" s="36">
        <v>1144.5679820599998</v>
      </c>
    </row>
    <row r="174" spans="1:25" x14ac:dyDescent="0.2">
      <c r="A174" s="35">
        <v>24</v>
      </c>
      <c r="B174" s="36">
        <v>1093.3923623999999</v>
      </c>
      <c r="C174" s="36">
        <v>1108.0623520099998</v>
      </c>
      <c r="D174" s="36">
        <v>1156.02935553</v>
      </c>
      <c r="E174" s="36">
        <v>1225.9293954899999</v>
      </c>
      <c r="F174" s="36">
        <v>1266.6953895000001</v>
      </c>
      <c r="G174" s="36">
        <v>1266.1635813399998</v>
      </c>
      <c r="H174" s="36">
        <v>1266.3536334599999</v>
      </c>
      <c r="I174" s="36">
        <v>1256.0829494199997</v>
      </c>
      <c r="J174" s="36">
        <v>1095.0803663199999</v>
      </c>
      <c r="K174" s="36">
        <v>1019.1510644399999</v>
      </c>
      <c r="L174" s="36">
        <v>957.83479336999994</v>
      </c>
      <c r="M174" s="36">
        <v>949.57027547999996</v>
      </c>
      <c r="N174" s="36">
        <v>944.68458525999995</v>
      </c>
      <c r="O174" s="36">
        <v>957.37959130000002</v>
      </c>
      <c r="P174" s="36">
        <v>968.86320011999999</v>
      </c>
      <c r="Q174" s="36">
        <v>978.09885337999992</v>
      </c>
      <c r="R174" s="36">
        <v>966.62001023999994</v>
      </c>
      <c r="S174" s="36">
        <v>970.77208096999993</v>
      </c>
      <c r="T174" s="36">
        <v>975.45789103999994</v>
      </c>
      <c r="U174" s="36">
        <v>989.16380005999997</v>
      </c>
      <c r="V174" s="36">
        <v>963.11682379000001</v>
      </c>
      <c r="W174" s="36">
        <v>947.96670200999995</v>
      </c>
      <c r="X174" s="36">
        <v>993.30986830999996</v>
      </c>
      <c r="Y174" s="36">
        <v>1000.51536369</v>
      </c>
    </row>
    <row r="175" spans="1:25" x14ac:dyDescent="0.2">
      <c r="A175" s="35">
        <v>25</v>
      </c>
      <c r="B175" s="36">
        <v>1023.33004035</v>
      </c>
      <c r="C175" s="36">
        <v>1146.41753242</v>
      </c>
      <c r="D175" s="36">
        <v>1053.4558194799999</v>
      </c>
      <c r="E175" s="36">
        <v>1285.5441870999998</v>
      </c>
      <c r="F175" s="36">
        <v>1148.6705917899999</v>
      </c>
      <c r="G175" s="36">
        <v>1133.8463417100002</v>
      </c>
      <c r="H175" s="36">
        <v>1037.8375157400001</v>
      </c>
      <c r="I175" s="36">
        <v>1025.7389733099999</v>
      </c>
      <c r="J175" s="36">
        <v>1107.3611082799998</v>
      </c>
      <c r="K175" s="36">
        <v>1125.3337697299999</v>
      </c>
      <c r="L175" s="36">
        <v>1108.5772247999998</v>
      </c>
      <c r="M175" s="36">
        <v>1100.2975344399999</v>
      </c>
      <c r="N175" s="36">
        <v>1098.2427653</v>
      </c>
      <c r="O175" s="36">
        <v>1098.99507354</v>
      </c>
      <c r="P175" s="36">
        <v>1094.98947686</v>
      </c>
      <c r="Q175" s="36">
        <v>1096.2117513399999</v>
      </c>
      <c r="R175" s="36">
        <v>1084.91016167</v>
      </c>
      <c r="S175" s="36">
        <v>1093.1011599799999</v>
      </c>
      <c r="T175" s="36">
        <v>1094.3282939000001</v>
      </c>
      <c r="U175" s="36">
        <v>1091.8536217800001</v>
      </c>
      <c r="V175" s="36">
        <v>1088.0736029700001</v>
      </c>
      <c r="W175" s="36">
        <v>1122.9905833899998</v>
      </c>
      <c r="X175" s="36">
        <v>1194.5548133299999</v>
      </c>
      <c r="Y175" s="36">
        <v>1037.2078239299999</v>
      </c>
    </row>
    <row r="176" spans="1:25" x14ac:dyDescent="0.2">
      <c r="A176" s="35">
        <v>26</v>
      </c>
      <c r="B176" s="36">
        <v>1009.6516484799999</v>
      </c>
      <c r="C176" s="36">
        <v>1064.4958518200001</v>
      </c>
      <c r="D176" s="36">
        <v>1112.2910024500002</v>
      </c>
      <c r="E176" s="36">
        <v>1124.2110793399997</v>
      </c>
      <c r="F176" s="36">
        <v>1137.48410031</v>
      </c>
      <c r="G176" s="36">
        <v>1120.6369072900002</v>
      </c>
      <c r="H176" s="36">
        <v>1068.7193208399999</v>
      </c>
      <c r="I176" s="36">
        <v>1026.4031226100001</v>
      </c>
      <c r="J176" s="36">
        <v>1282.0422294</v>
      </c>
      <c r="K176" s="36">
        <v>1268.2934934700002</v>
      </c>
      <c r="L176" s="36">
        <v>1213.00453823</v>
      </c>
      <c r="M176" s="36">
        <v>1166.2914710300001</v>
      </c>
      <c r="N176" s="36">
        <v>1208.4229372599998</v>
      </c>
      <c r="O176" s="36">
        <v>1166.56806306</v>
      </c>
      <c r="P176" s="36">
        <v>1178.5017675399999</v>
      </c>
      <c r="Q176" s="36">
        <v>1183.5743225299998</v>
      </c>
      <c r="R176" s="36">
        <v>1172.5150295600001</v>
      </c>
      <c r="S176" s="36">
        <v>1173.2568956199998</v>
      </c>
      <c r="T176" s="36">
        <v>1212.2163881900001</v>
      </c>
      <c r="U176" s="36">
        <v>1234.8103514899999</v>
      </c>
      <c r="V176" s="36">
        <v>1227.4193684100001</v>
      </c>
      <c r="W176" s="36">
        <v>1198.79462478</v>
      </c>
      <c r="X176" s="36">
        <v>1231.5701817700001</v>
      </c>
      <c r="Y176" s="36">
        <v>1221.7502590499998</v>
      </c>
    </row>
    <row r="177" spans="1:25" x14ac:dyDescent="0.2">
      <c r="A177" s="35">
        <v>27</v>
      </c>
      <c r="B177" s="36">
        <v>1172.84776311</v>
      </c>
      <c r="C177" s="36">
        <v>1129.02826005</v>
      </c>
      <c r="D177" s="36">
        <v>1126.8151535500001</v>
      </c>
      <c r="E177" s="36">
        <v>1144.0089057800001</v>
      </c>
      <c r="F177" s="36">
        <v>1144.09399291</v>
      </c>
      <c r="G177" s="36">
        <v>1060.2742721700001</v>
      </c>
      <c r="H177" s="36">
        <v>998.79606982999996</v>
      </c>
      <c r="I177" s="36">
        <v>1091.6716008200001</v>
      </c>
      <c r="J177" s="36">
        <v>1046.5699806600001</v>
      </c>
      <c r="K177" s="36">
        <v>1087.36626331</v>
      </c>
      <c r="L177" s="36">
        <v>1075.6219384400001</v>
      </c>
      <c r="M177" s="36">
        <v>1082.5914110499998</v>
      </c>
      <c r="N177" s="36">
        <v>1075.4641454</v>
      </c>
      <c r="O177" s="36">
        <v>1071.1162094900001</v>
      </c>
      <c r="P177" s="36">
        <v>1087.9918135799999</v>
      </c>
      <c r="Q177" s="36">
        <v>1076.81297488</v>
      </c>
      <c r="R177" s="36">
        <v>1070.4449059799999</v>
      </c>
      <c r="S177" s="36">
        <v>1072.5913777599999</v>
      </c>
      <c r="T177" s="36">
        <v>1002.22316729</v>
      </c>
      <c r="U177" s="36">
        <v>998.72871377000001</v>
      </c>
      <c r="V177" s="36">
        <v>986.05512082999996</v>
      </c>
      <c r="W177" s="36">
        <v>1092.8965448700001</v>
      </c>
      <c r="X177" s="36">
        <v>1060.74417937</v>
      </c>
      <c r="Y177" s="36">
        <v>1098.83690217</v>
      </c>
    </row>
    <row r="178" spans="1:25" x14ac:dyDescent="0.2">
      <c r="A178" s="35">
        <v>28</v>
      </c>
      <c r="B178" s="36">
        <v>1072.9547223</v>
      </c>
      <c r="C178" s="36">
        <v>1116.9176470799998</v>
      </c>
      <c r="D178" s="36">
        <v>1151.5666027299999</v>
      </c>
      <c r="E178" s="36">
        <v>1173.19444746</v>
      </c>
      <c r="F178" s="36">
        <v>1148.9057801099998</v>
      </c>
      <c r="G178" s="36">
        <v>1154.1832501600002</v>
      </c>
      <c r="H178" s="36">
        <v>1172.7530107900002</v>
      </c>
      <c r="I178" s="36">
        <v>1128.9433922399999</v>
      </c>
      <c r="J178" s="36">
        <v>1103.13513152</v>
      </c>
      <c r="K178" s="36">
        <v>1149.3345999799999</v>
      </c>
      <c r="L178" s="36">
        <v>1118.57947805</v>
      </c>
      <c r="M178" s="36">
        <v>1096.9949093499999</v>
      </c>
      <c r="N178" s="36">
        <v>1099.6926205300001</v>
      </c>
      <c r="O178" s="36">
        <v>1103.7179004</v>
      </c>
      <c r="P178" s="36">
        <v>1115.8635836899998</v>
      </c>
      <c r="Q178" s="36">
        <v>1111.3887607400002</v>
      </c>
      <c r="R178" s="36">
        <v>1117.9190527299997</v>
      </c>
      <c r="S178" s="36">
        <v>1034.7981838000001</v>
      </c>
      <c r="T178" s="36">
        <v>1026.4782010700001</v>
      </c>
      <c r="U178" s="36">
        <v>1021.73150449</v>
      </c>
      <c r="V178" s="36">
        <v>1023.01194443</v>
      </c>
      <c r="W178" s="36">
        <v>1000.99246906</v>
      </c>
      <c r="X178" s="36">
        <v>957.63427981999996</v>
      </c>
      <c r="Y178" s="36">
        <v>1069.0101545399998</v>
      </c>
    </row>
    <row r="179" spans="1:25" x14ac:dyDescent="0.2">
      <c r="A179" s="35">
        <v>29</v>
      </c>
      <c r="B179" s="36">
        <v>1107.83439679</v>
      </c>
      <c r="C179" s="36">
        <v>1129.1252737599998</v>
      </c>
      <c r="D179" s="36">
        <v>1095.1751389699998</v>
      </c>
      <c r="E179" s="36">
        <v>1100.60813753</v>
      </c>
      <c r="F179" s="36">
        <v>1108.86997299</v>
      </c>
      <c r="G179" s="36">
        <v>1094.50024629</v>
      </c>
      <c r="H179" s="36">
        <v>1060.4494518199999</v>
      </c>
      <c r="I179" s="36">
        <v>1088.7463398899999</v>
      </c>
      <c r="J179" s="36">
        <v>1078.3031793199998</v>
      </c>
      <c r="K179" s="36">
        <v>1107.6977477599999</v>
      </c>
      <c r="L179" s="36">
        <v>1099.6998337499999</v>
      </c>
      <c r="M179" s="36">
        <v>1091.8675666099998</v>
      </c>
      <c r="N179" s="36">
        <v>1077.7820065599999</v>
      </c>
      <c r="O179" s="36">
        <v>1082.1729045500001</v>
      </c>
      <c r="P179" s="36">
        <v>1084.92299695</v>
      </c>
      <c r="Q179" s="36">
        <v>1079.88915187</v>
      </c>
      <c r="R179" s="36">
        <v>1098.46717698</v>
      </c>
      <c r="S179" s="36">
        <v>1087.6680501800001</v>
      </c>
      <c r="T179" s="36">
        <v>1119.7490906100002</v>
      </c>
      <c r="U179" s="36">
        <v>1121.7943554399999</v>
      </c>
      <c r="V179" s="36">
        <v>1116.8067648299998</v>
      </c>
      <c r="W179" s="36">
        <v>1107.25592798</v>
      </c>
      <c r="X179" s="36">
        <v>1099.7034650599999</v>
      </c>
      <c r="Y179" s="36">
        <v>1063.3561222600001</v>
      </c>
    </row>
    <row r="180" spans="1:25" x14ac:dyDescent="0.2">
      <c r="A180" s="35">
        <v>30</v>
      </c>
      <c r="B180" s="36">
        <v>1125.88677203</v>
      </c>
      <c r="C180" s="36">
        <v>1145.0401082799999</v>
      </c>
      <c r="D180" s="36">
        <v>1143.76883486</v>
      </c>
      <c r="E180" s="36">
        <v>1144.1198553099998</v>
      </c>
      <c r="F180" s="36">
        <v>1142.78614707</v>
      </c>
      <c r="G180" s="36">
        <v>1137.90786007</v>
      </c>
      <c r="H180" s="36">
        <v>1237.9729745300001</v>
      </c>
      <c r="I180" s="36">
        <v>1165.54097336</v>
      </c>
      <c r="J180" s="36">
        <v>1078.2273433400001</v>
      </c>
      <c r="K180" s="36">
        <v>986.60780636999993</v>
      </c>
      <c r="L180" s="36">
        <v>992.79376013000001</v>
      </c>
      <c r="M180" s="36">
        <v>980.13930153000001</v>
      </c>
      <c r="N180" s="36">
        <v>980.88328471</v>
      </c>
      <c r="O180" s="36">
        <v>979.06087286000002</v>
      </c>
      <c r="P180" s="36">
        <v>976.01919832999999</v>
      </c>
      <c r="Q180" s="36">
        <v>974.53077205</v>
      </c>
      <c r="R180" s="36">
        <v>957.35386827000002</v>
      </c>
      <c r="S180" s="36">
        <v>964.40869719</v>
      </c>
      <c r="T180" s="36">
        <v>963.18435188000001</v>
      </c>
      <c r="U180" s="36">
        <v>957.51643366999997</v>
      </c>
      <c r="V180" s="36">
        <v>963.11611198999992</v>
      </c>
      <c r="W180" s="36">
        <v>979.14809401999992</v>
      </c>
      <c r="X180" s="36">
        <v>970.52427402000001</v>
      </c>
      <c r="Y180" s="36">
        <v>1060.4011697999999</v>
      </c>
    </row>
    <row r="181" spans="1:25" x14ac:dyDescent="0.2">
      <c r="A181" s="35">
        <v>31</v>
      </c>
      <c r="B181" s="36">
        <v>1157.5717961699997</v>
      </c>
      <c r="C181" s="36">
        <v>1149.7840895200002</v>
      </c>
      <c r="D181" s="36">
        <v>1081.06163345</v>
      </c>
      <c r="E181" s="36">
        <v>1099.45955183</v>
      </c>
      <c r="F181" s="36">
        <v>1102.4369677099999</v>
      </c>
      <c r="G181" s="36">
        <v>1091.88798389</v>
      </c>
      <c r="H181" s="36">
        <v>1080.5438746099999</v>
      </c>
      <c r="I181" s="36">
        <v>1132.19553713</v>
      </c>
      <c r="J181" s="36">
        <v>1105.64239774</v>
      </c>
      <c r="K181" s="36">
        <v>987.32260969999993</v>
      </c>
      <c r="L181" s="36">
        <v>948.84380625999995</v>
      </c>
      <c r="M181" s="36">
        <v>927.32987891999994</v>
      </c>
      <c r="N181" s="36">
        <v>945.68467441999996</v>
      </c>
      <c r="O181" s="36">
        <v>950.29888099999994</v>
      </c>
      <c r="P181" s="36">
        <v>994.54140749999999</v>
      </c>
      <c r="Q181" s="36">
        <v>1009.45514937</v>
      </c>
      <c r="R181" s="36">
        <v>1015.99832383</v>
      </c>
      <c r="S181" s="36">
        <v>1017.7673202699999</v>
      </c>
      <c r="T181" s="36">
        <v>1009.2717176799999</v>
      </c>
      <c r="U181" s="36">
        <v>1007.42056112</v>
      </c>
      <c r="V181" s="36">
        <v>967.23572894999995</v>
      </c>
      <c r="W181" s="36">
        <v>948.18405497999993</v>
      </c>
      <c r="X181" s="36">
        <v>996.94601915999999</v>
      </c>
      <c r="Y181" s="36">
        <v>1037.1239299899999</v>
      </c>
    </row>
    <row r="182" spans="1:25" x14ac:dyDescent="0.2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3" spans="1:25" x14ac:dyDescent="0.2">
      <c r="A183" s="42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</row>
    <row r="184" spans="1:25" ht="15" x14ac:dyDescent="0.2">
      <c r="A184" s="111" t="s">
        <v>0</v>
      </c>
      <c r="B184" s="132" t="s">
        <v>130</v>
      </c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</row>
    <row r="185" spans="1:25" x14ac:dyDescent="0.2">
      <c r="A185" s="111"/>
      <c r="B185" s="34" t="s">
        <v>74</v>
      </c>
      <c r="C185" s="34" t="s">
        <v>75</v>
      </c>
      <c r="D185" s="34" t="s">
        <v>76</v>
      </c>
      <c r="E185" s="34" t="s">
        <v>77</v>
      </c>
      <c r="F185" s="34" t="s">
        <v>78</v>
      </c>
      <c r="G185" s="34" t="s">
        <v>79</v>
      </c>
      <c r="H185" s="34" t="s">
        <v>80</v>
      </c>
      <c r="I185" s="34" t="s">
        <v>81</v>
      </c>
      <c r="J185" s="34" t="s">
        <v>82</v>
      </c>
      <c r="K185" s="34" t="s">
        <v>83</v>
      </c>
      <c r="L185" s="34" t="s">
        <v>84</v>
      </c>
      <c r="M185" s="34" t="s">
        <v>85</v>
      </c>
      <c r="N185" s="34" t="s">
        <v>86</v>
      </c>
      <c r="O185" s="34" t="s">
        <v>87</v>
      </c>
      <c r="P185" s="34" t="s">
        <v>88</v>
      </c>
      <c r="Q185" s="34" t="s">
        <v>89</v>
      </c>
      <c r="R185" s="34" t="s">
        <v>90</v>
      </c>
      <c r="S185" s="34" t="s">
        <v>91</v>
      </c>
      <c r="T185" s="34" t="s">
        <v>92</v>
      </c>
      <c r="U185" s="34" t="s">
        <v>93</v>
      </c>
      <c r="V185" s="34" t="s">
        <v>94</v>
      </c>
      <c r="W185" s="34" t="s">
        <v>95</v>
      </c>
      <c r="X185" s="34" t="s">
        <v>96</v>
      </c>
      <c r="Y185" s="34" t="s">
        <v>97</v>
      </c>
    </row>
    <row r="186" spans="1:25" x14ac:dyDescent="0.2">
      <c r="A186" s="35">
        <v>1</v>
      </c>
      <c r="B186" s="36">
        <v>1155.42639766</v>
      </c>
      <c r="C186" s="36">
        <v>1222.36798533</v>
      </c>
      <c r="D186" s="36">
        <v>1244.3314804699999</v>
      </c>
      <c r="E186" s="36">
        <v>1274.0185038</v>
      </c>
      <c r="F186" s="36">
        <v>1281.60884096</v>
      </c>
      <c r="G186" s="36">
        <v>1256.7874629</v>
      </c>
      <c r="H186" s="36">
        <v>1271.89370349</v>
      </c>
      <c r="I186" s="36">
        <v>1208.45880072</v>
      </c>
      <c r="J186" s="36">
        <v>1144.9554365700001</v>
      </c>
      <c r="K186" s="36">
        <v>1112.42819502</v>
      </c>
      <c r="L186" s="36">
        <v>1114.70840082</v>
      </c>
      <c r="M186" s="36">
        <v>1112.0854979999999</v>
      </c>
      <c r="N186" s="36">
        <v>1114.164381</v>
      </c>
      <c r="O186" s="36">
        <v>1114.36154973</v>
      </c>
      <c r="P186" s="36">
        <v>1111.91723239</v>
      </c>
      <c r="Q186" s="36">
        <v>1095.18277255</v>
      </c>
      <c r="R186" s="36">
        <v>1086.9099928800001</v>
      </c>
      <c r="S186" s="36">
        <v>1106.2671792799999</v>
      </c>
      <c r="T186" s="36">
        <v>1113.94059636</v>
      </c>
      <c r="U186" s="36">
        <v>1113.65430904</v>
      </c>
      <c r="V186" s="36">
        <v>1124.2716269499999</v>
      </c>
      <c r="W186" s="36">
        <v>1104.39604517</v>
      </c>
      <c r="X186" s="36">
        <v>1126.2680769399999</v>
      </c>
      <c r="Y186" s="36">
        <v>1077.7055357499999</v>
      </c>
    </row>
    <row r="187" spans="1:25" x14ac:dyDescent="0.2">
      <c r="A187" s="35">
        <v>2</v>
      </c>
      <c r="B187" s="36">
        <v>1129.6643300999999</v>
      </c>
      <c r="C187" s="36">
        <v>1168.60313864</v>
      </c>
      <c r="D187" s="36">
        <v>1203.0491005199999</v>
      </c>
      <c r="E187" s="36">
        <v>1213.2996758899999</v>
      </c>
      <c r="F187" s="36">
        <v>1216.76002922</v>
      </c>
      <c r="G187" s="36">
        <v>1225.18179108</v>
      </c>
      <c r="H187" s="36">
        <v>1197.40189904</v>
      </c>
      <c r="I187" s="36">
        <v>1198.1926457699999</v>
      </c>
      <c r="J187" s="36">
        <v>1084.2873349199999</v>
      </c>
      <c r="K187" s="36">
        <v>1023.5056693499999</v>
      </c>
      <c r="L187" s="36">
        <v>985.83882344999995</v>
      </c>
      <c r="M187" s="36">
        <v>983.35269220999999</v>
      </c>
      <c r="N187" s="36">
        <v>997.22477035999998</v>
      </c>
      <c r="O187" s="36">
        <v>996.29296579999993</v>
      </c>
      <c r="P187" s="36">
        <v>1008.36243909</v>
      </c>
      <c r="Q187" s="36">
        <v>1013.17445141</v>
      </c>
      <c r="R187" s="36">
        <v>1014.77340956</v>
      </c>
      <c r="S187" s="36">
        <v>1017.61036541</v>
      </c>
      <c r="T187" s="36">
        <v>1013.44447053</v>
      </c>
      <c r="U187" s="36">
        <v>1018.43349108</v>
      </c>
      <c r="V187" s="36">
        <v>1013.3909194399999</v>
      </c>
      <c r="W187" s="36">
        <v>996.53331186000003</v>
      </c>
      <c r="X187" s="36">
        <v>1010.67367101</v>
      </c>
      <c r="Y187" s="36">
        <v>1084.07949297</v>
      </c>
    </row>
    <row r="188" spans="1:25" x14ac:dyDescent="0.2">
      <c r="A188" s="35">
        <v>3</v>
      </c>
      <c r="B188" s="36">
        <v>1075.0893039499999</v>
      </c>
      <c r="C188" s="36">
        <v>1072.6965617000001</v>
      </c>
      <c r="D188" s="36">
        <v>1118.00368867</v>
      </c>
      <c r="E188" s="36">
        <v>1126.79825274</v>
      </c>
      <c r="F188" s="36">
        <v>1133.0606477000001</v>
      </c>
      <c r="G188" s="36">
        <v>1126.6656223599998</v>
      </c>
      <c r="H188" s="36">
        <v>1098.42803942</v>
      </c>
      <c r="I188" s="36">
        <v>1171.4009706499999</v>
      </c>
      <c r="J188" s="36">
        <v>1121.33402935</v>
      </c>
      <c r="K188" s="36">
        <v>1054.69547485</v>
      </c>
      <c r="L188" s="36">
        <v>1009.49804524</v>
      </c>
      <c r="M188" s="36">
        <v>988.13984254000002</v>
      </c>
      <c r="N188" s="36">
        <v>999.56909517999998</v>
      </c>
      <c r="O188" s="36">
        <v>1001.9843624299999</v>
      </c>
      <c r="P188" s="36">
        <v>1006.63940759</v>
      </c>
      <c r="Q188" s="36">
        <v>1011.17514005</v>
      </c>
      <c r="R188" s="36">
        <v>1020.89885309</v>
      </c>
      <c r="S188" s="36">
        <v>1013.92450259</v>
      </c>
      <c r="T188" s="36">
        <v>1006.1657059199999</v>
      </c>
      <c r="U188" s="36">
        <v>1008.18498545</v>
      </c>
      <c r="V188" s="36">
        <v>1006.61393603</v>
      </c>
      <c r="W188" s="36">
        <v>978.47541474999991</v>
      </c>
      <c r="X188" s="36">
        <v>1011.62623551</v>
      </c>
      <c r="Y188" s="36">
        <v>1091.43805978</v>
      </c>
    </row>
    <row r="189" spans="1:25" x14ac:dyDescent="0.2">
      <c r="A189" s="35">
        <v>4</v>
      </c>
      <c r="B189" s="36">
        <v>1128.13093875</v>
      </c>
      <c r="C189" s="36">
        <v>1119.3912734</v>
      </c>
      <c r="D189" s="36">
        <v>1098.69043369</v>
      </c>
      <c r="E189" s="36">
        <v>1131.79009178</v>
      </c>
      <c r="F189" s="36">
        <v>1126.68398065</v>
      </c>
      <c r="G189" s="36">
        <v>1127.5925590100001</v>
      </c>
      <c r="H189" s="36">
        <v>1140.4761805099999</v>
      </c>
      <c r="I189" s="36">
        <v>1178.4948906299999</v>
      </c>
      <c r="J189" s="36">
        <v>1134.31326524</v>
      </c>
      <c r="K189" s="36">
        <v>1120.3397585399998</v>
      </c>
      <c r="L189" s="36">
        <v>1113.09044582</v>
      </c>
      <c r="M189" s="36">
        <v>1085.16949527</v>
      </c>
      <c r="N189" s="36">
        <v>1090.6594041799999</v>
      </c>
      <c r="O189" s="36">
        <v>921.44841332999999</v>
      </c>
      <c r="P189" s="36">
        <v>814.43799860000001</v>
      </c>
      <c r="Q189" s="36">
        <v>820.79775731999996</v>
      </c>
      <c r="R189" s="36">
        <v>825.40949816</v>
      </c>
      <c r="S189" s="36">
        <v>876.50505206000003</v>
      </c>
      <c r="T189" s="36">
        <v>960.44593693000002</v>
      </c>
      <c r="U189" s="36">
        <v>1027.5013816999999</v>
      </c>
      <c r="V189" s="36">
        <v>1103.08386814</v>
      </c>
      <c r="W189" s="36">
        <v>1121.6087321099999</v>
      </c>
      <c r="X189" s="36">
        <v>1164.19613316</v>
      </c>
      <c r="Y189" s="36">
        <v>1276.88863679</v>
      </c>
    </row>
    <row r="190" spans="1:25" x14ac:dyDescent="0.2">
      <c r="A190" s="35">
        <v>5</v>
      </c>
      <c r="B190" s="36">
        <v>1297.7749419100001</v>
      </c>
      <c r="C190" s="36">
        <v>1294.28562848</v>
      </c>
      <c r="D190" s="36">
        <v>1353.70584783</v>
      </c>
      <c r="E190" s="36">
        <v>1377.5341127699999</v>
      </c>
      <c r="F190" s="36">
        <v>1390.3282953799999</v>
      </c>
      <c r="G190" s="36">
        <v>1323.2376497999999</v>
      </c>
      <c r="H190" s="36">
        <v>1182.6987404700001</v>
      </c>
      <c r="I190" s="36">
        <v>1147.4862622399999</v>
      </c>
      <c r="J190" s="36">
        <v>1114.61914972</v>
      </c>
      <c r="K190" s="36">
        <v>1102.5720312600001</v>
      </c>
      <c r="L190" s="36">
        <v>1059.6633314199998</v>
      </c>
      <c r="M190" s="36">
        <v>1040.8221955499998</v>
      </c>
      <c r="N190" s="36">
        <v>1048.4850520499999</v>
      </c>
      <c r="O190" s="36">
        <v>1048.10224107</v>
      </c>
      <c r="P190" s="36">
        <v>1062.1432439</v>
      </c>
      <c r="Q190" s="36">
        <v>1068.42404788</v>
      </c>
      <c r="R190" s="36">
        <v>1069.24046163</v>
      </c>
      <c r="S190" s="36">
        <v>1082.4478277200001</v>
      </c>
      <c r="T190" s="36">
        <v>1079.9892320199999</v>
      </c>
      <c r="U190" s="36">
        <v>1089.93395029</v>
      </c>
      <c r="V190" s="36">
        <v>1090.0078190700001</v>
      </c>
      <c r="W190" s="36">
        <v>1064.8829741300001</v>
      </c>
      <c r="X190" s="36">
        <v>1095.5017909399999</v>
      </c>
      <c r="Y190" s="36">
        <v>1165.6772303099999</v>
      </c>
    </row>
    <row r="191" spans="1:25" x14ac:dyDescent="0.2">
      <c r="A191" s="35">
        <v>6</v>
      </c>
      <c r="B191" s="36">
        <v>1247.12586218</v>
      </c>
      <c r="C191" s="36">
        <v>1308.3137122599999</v>
      </c>
      <c r="D191" s="36">
        <v>1367.13306771</v>
      </c>
      <c r="E191" s="36">
        <v>1385.3030890699999</v>
      </c>
      <c r="F191" s="36">
        <v>1394.40031514</v>
      </c>
      <c r="G191" s="36">
        <v>1383.08766461</v>
      </c>
      <c r="H191" s="36">
        <v>1315.34299549</v>
      </c>
      <c r="I191" s="36">
        <v>1231.4426426</v>
      </c>
      <c r="J191" s="36">
        <v>1164.63328151</v>
      </c>
      <c r="K191" s="36">
        <v>1128.41808107</v>
      </c>
      <c r="L191" s="36">
        <v>1088.5252953199999</v>
      </c>
      <c r="M191" s="36">
        <v>1078.2268138300001</v>
      </c>
      <c r="N191" s="36">
        <v>1081.71055875</v>
      </c>
      <c r="O191" s="36">
        <v>1064.7142079599998</v>
      </c>
      <c r="P191" s="36">
        <v>1070.4702187600001</v>
      </c>
      <c r="Q191" s="36">
        <v>1088.88789623</v>
      </c>
      <c r="R191" s="36">
        <v>1091.86491144</v>
      </c>
      <c r="S191" s="36">
        <v>1096.4851743300001</v>
      </c>
      <c r="T191" s="36">
        <v>1103.2593095699999</v>
      </c>
      <c r="U191" s="36">
        <v>1109.1748621699999</v>
      </c>
      <c r="V191" s="36">
        <v>1108.1971139699999</v>
      </c>
      <c r="W191" s="36">
        <v>1087.20187771</v>
      </c>
      <c r="X191" s="36">
        <v>1111.41487564</v>
      </c>
      <c r="Y191" s="36">
        <v>1174.2478761899999</v>
      </c>
    </row>
    <row r="192" spans="1:25" x14ac:dyDescent="0.2">
      <c r="A192" s="35">
        <v>7</v>
      </c>
      <c r="B192" s="36">
        <v>1173.0989932699999</v>
      </c>
      <c r="C192" s="36">
        <v>1219.9053805999999</v>
      </c>
      <c r="D192" s="36">
        <v>1200.1792298</v>
      </c>
      <c r="E192" s="36">
        <v>1198.0155456499999</v>
      </c>
      <c r="F192" s="36">
        <v>1197.46136699</v>
      </c>
      <c r="G192" s="36">
        <v>1205.6577572399999</v>
      </c>
      <c r="H192" s="36">
        <v>1235.4136382899999</v>
      </c>
      <c r="I192" s="36">
        <v>1190.6175863599999</v>
      </c>
      <c r="J192" s="36">
        <v>1104.5492326899998</v>
      </c>
      <c r="K192" s="36">
        <v>1090.4221419199998</v>
      </c>
      <c r="L192" s="36">
        <v>1079.3555525299998</v>
      </c>
      <c r="M192" s="36">
        <v>1074.6522884000001</v>
      </c>
      <c r="N192" s="36">
        <v>1079.29043735</v>
      </c>
      <c r="O192" s="36">
        <v>1064.6202539400001</v>
      </c>
      <c r="P192" s="36">
        <v>1072.8393418400001</v>
      </c>
      <c r="Q192" s="36">
        <v>1091.66040479</v>
      </c>
      <c r="R192" s="36">
        <v>1085.2885952399999</v>
      </c>
      <c r="S192" s="36">
        <v>1075.13217685</v>
      </c>
      <c r="T192" s="36">
        <v>1080.8661589999999</v>
      </c>
      <c r="U192" s="36">
        <v>1088.33867306</v>
      </c>
      <c r="V192" s="36">
        <v>1095.86964098</v>
      </c>
      <c r="W192" s="36">
        <v>1071.7643378</v>
      </c>
      <c r="X192" s="36">
        <v>1088.3965923199999</v>
      </c>
      <c r="Y192" s="36">
        <v>1140.53102311</v>
      </c>
    </row>
    <row r="193" spans="1:25" x14ac:dyDescent="0.2">
      <c r="A193" s="35">
        <v>8</v>
      </c>
      <c r="B193" s="36">
        <v>1071.0643634399999</v>
      </c>
      <c r="C193" s="36">
        <v>1129.3756102</v>
      </c>
      <c r="D193" s="36">
        <v>1156.2491605800001</v>
      </c>
      <c r="E193" s="36">
        <v>1205.3779318499999</v>
      </c>
      <c r="F193" s="36">
        <v>1210.79695752</v>
      </c>
      <c r="G193" s="36">
        <v>1209.3553147</v>
      </c>
      <c r="H193" s="36">
        <v>1160.053009</v>
      </c>
      <c r="I193" s="36">
        <v>1104.8731910699998</v>
      </c>
      <c r="J193" s="36">
        <v>1111.7090925100001</v>
      </c>
      <c r="K193" s="36">
        <v>1043.38377143</v>
      </c>
      <c r="L193" s="36">
        <v>1037.4723258099998</v>
      </c>
      <c r="M193" s="36">
        <v>1008.25354985</v>
      </c>
      <c r="N193" s="36">
        <v>986.81297339000002</v>
      </c>
      <c r="O193" s="36">
        <v>992.98612792999995</v>
      </c>
      <c r="P193" s="36">
        <v>1000.1841532</v>
      </c>
      <c r="Q193" s="36">
        <v>991.02512428</v>
      </c>
      <c r="R193" s="36">
        <v>1008.31418738</v>
      </c>
      <c r="S193" s="36">
        <v>1021.2221269099999</v>
      </c>
      <c r="T193" s="36">
        <v>1032.4514979800001</v>
      </c>
      <c r="U193" s="36">
        <v>1037.5993554299998</v>
      </c>
      <c r="V193" s="36">
        <v>1018.1454254</v>
      </c>
      <c r="W193" s="36">
        <v>1036.4689989200001</v>
      </c>
      <c r="X193" s="36">
        <v>1066.3287655199999</v>
      </c>
      <c r="Y193" s="36">
        <v>1111.87005598</v>
      </c>
    </row>
    <row r="194" spans="1:25" x14ac:dyDescent="0.2">
      <c r="A194" s="35">
        <v>9</v>
      </c>
      <c r="B194" s="36">
        <v>1152.5046067999999</v>
      </c>
      <c r="C194" s="36">
        <v>1186.8896520199999</v>
      </c>
      <c r="D194" s="36">
        <v>1182.0744805899999</v>
      </c>
      <c r="E194" s="36">
        <v>1178.2465153200001</v>
      </c>
      <c r="F194" s="36">
        <v>1290.9548741199999</v>
      </c>
      <c r="G194" s="36">
        <v>1172.4971239700001</v>
      </c>
      <c r="H194" s="36">
        <v>1195.0962966699999</v>
      </c>
      <c r="I194" s="36">
        <v>1229.71838925</v>
      </c>
      <c r="J194" s="36">
        <v>1123.59438568</v>
      </c>
      <c r="K194" s="36">
        <v>991.93099201999996</v>
      </c>
      <c r="L194" s="36">
        <v>987.56911606999995</v>
      </c>
      <c r="M194" s="36">
        <v>978.62646586999995</v>
      </c>
      <c r="N194" s="36">
        <v>973.54076982999993</v>
      </c>
      <c r="O194" s="36">
        <v>973.82296424999993</v>
      </c>
      <c r="P194" s="36">
        <v>966.49791141999992</v>
      </c>
      <c r="Q194" s="36">
        <v>966.73584435999999</v>
      </c>
      <c r="R194" s="36">
        <v>971.40943664999998</v>
      </c>
      <c r="S194" s="36">
        <v>987.89244248</v>
      </c>
      <c r="T194" s="36">
        <v>999.69191216000002</v>
      </c>
      <c r="U194" s="36">
        <v>987.21184282000002</v>
      </c>
      <c r="V194" s="36">
        <v>987.29050468000003</v>
      </c>
      <c r="W194" s="36">
        <v>834.71297751999998</v>
      </c>
      <c r="X194" s="36">
        <v>874.17671051000002</v>
      </c>
      <c r="Y194" s="36">
        <v>978.79071052999996</v>
      </c>
    </row>
    <row r="195" spans="1:25" x14ac:dyDescent="0.2">
      <c r="A195" s="35">
        <v>10</v>
      </c>
      <c r="B195" s="36">
        <v>1075.41891807</v>
      </c>
      <c r="C195" s="36">
        <v>1104.0935830799999</v>
      </c>
      <c r="D195" s="36">
        <v>1105.84666752</v>
      </c>
      <c r="E195" s="36">
        <v>1121.5380195100001</v>
      </c>
      <c r="F195" s="36">
        <v>1128.1436325300001</v>
      </c>
      <c r="G195" s="36">
        <v>1114.8586344599998</v>
      </c>
      <c r="H195" s="36">
        <v>1112.3775942500001</v>
      </c>
      <c r="I195" s="36">
        <v>1137.78428856</v>
      </c>
      <c r="J195" s="36">
        <v>1128.2111823400001</v>
      </c>
      <c r="K195" s="36">
        <v>1051.06525326</v>
      </c>
      <c r="L195" s="36">
        <v>1007.710152</v>
      </c>
      <c r="M195" s="36">
        <v>990.27294912999992</v>
      </c>
      <c r="N195" s="36">
        <v>990.88275345</v>
      </c>
      <c r="O195" s="36">
        <v>997.16141282000001</v>
      </c>
      <c r="P195" s="36">
        <v>1001.3713796</v>
      </c>
      <c r="Q195" s="36">
        <v>1006.93967631</v>
      </c>
      <c r="R195" s="36">
        <v>1017.96084243</v>
      </c>
      <c r="S195" s="36">
        <v>1013.97013427</v>
      </c>
      <c r="T195" s="36">
        <v>1018.7455860499999</v>
      </c>
      <c r="U195" s="36">
        <v>1015.78224067</v>
      </c>
      <c r="V195" s="36">
        <v>1012.0451890099999</v>
      </c>
      <c r="W195" s="36">
        <v>1005.50553844</v>
      </c>
      <c r="X195" s="36">
        <v>1034.9118173100001</v>
      </c>
      <c r="Y195" s="36">
        <v>1093.1696438499998</v>
      </c>
    </row>
    <row r="196" spans="1:25" x14ac:dyDescent="0.2">
      <c r="A196" s="35">
        <v>11</v>
      </c>
      <c r="B196" s="36">
        <v>1021.32960796</v>
      </c>
      <c r="C196" s="36">
        <v>1072.1338657399999</v>
      </c>
      <c r="D196" s="36">
        <v>1142.3607971899999</v>
      </c>
      <c r="E196" s="36">
        <v>1156.0054077099999</v>
      </c>
      <c r="F196" s="36">
        <v>1145.45183271</v>
      </c>
      <c r="G196" s="36">
        <v>1096.78642182</v>
      </c>
      <c r="H196" s="36">
        <v>1127.52515683</v>
      </c>
      <c r="I196" s="36">
        <v>1126.5586544099999</v>
      </c>
      <c r="J196" s="36">
        <v>1028.8118626099999</v>
      </c>
      <c r="K196" s="36">
        <v>1007.36231861</v>
      </c>
      <c r="L196" s="36">
        <v>1000.70339768</v>
      </c>
      <c r="M196" s="36">
        <v>1005.70283221</v>
      </c>
      <c r="N196" s="36">
        <v>1001.01231949</v>
      </c>
      <c r="O196" s="36">
        <v>994.72174035</v>
      </c>
      <c r="P196" s="36">
        <v>984.32598212999994</v>
      </c>
      <c r="Q196" s="36">
        <v>982.70992852999996</v>
      </c>
      <c r="R196" s="36">
        <v>974.91711663000001</v>
      </c>
      <c r="S196" s="36">
        <v>977.30140777999998</v>
      </c>
      <c r="T196" s="36">
        <v>975.04113794</v>
      </c>
      <c r="U196" s="36">
        <v>971.22850973999994</v>
      </c>
      <c r="V196" s="36">
        <v>965.69372949000001</v>
      </c>
      <c r="W196" s="36">
        <v>972.98532893999993</v>
      </c>
      <c r="X196" s="36">
        <v>973.90287321999995</v>
      </c>
      <c r="Y196" s="36">
        <v>1032.1243686</v>
      </c>
    </row>
    <row r="197" spans="1:25" x14ac:dyDescent="0.2">
      <c r="A197" s="35">
        <v>12</v>
      </c>
      <c r="B197" s="36">
        <v>1006.85143023</v>
      </c>
      <c r="C197" s="36">
        <v>1050.7161811699998</v>
      </c>
      <c r="D197" s="36">
        <v>1064.36206932</v>
      </c>
      <c r="E197" s="36">
        <v>1072.22210337</v>
      </c>
      <c r="F197" s="36">
        <v>1073.9494055099999</v>
      </c>
      <c r="G197" s="36">
        <v>1055.2149960199999</v>
      </c>
      <c r="H197" s="36">
        <v>1021.27858112</v>
      </c>
      <c r="I197" s="36">
        <v>1046.72548031</v>
      </c>
      <c r="J197" s="36">
        <v>1149.7676301500001</v>
      </c>
      <c r="K197" s="36">
        <v>1134.21932358</v>
      </c>
      <c r="L197" s="36">
        <v>1113.23544939</v>
      </c>
      <c r="M197" s="36">
        <v>936.10549559999993</v>
      </c>
      <c r="N197" s="36">
        <v>930.13150012999995</v>
      </c>
      <c r="O197" s="36">
        <v>942.72361691999993</v>
      </c>
      <c r="P197" s="36">
        <v>936.44552397999996</v>
      </c>
      <c r="Q197" s="36">
        <v>942.24907162</v>
      </c>
      <c r="R197" s="36">
        <v>935.85558608999997</v>
      </c>
      <c r="S197" s="36">
        <v>931.49354626000002</v>
      </c>
      <c r="T197" s="36">
        <v>926.57478031999995</v>
      </c>
      <c r="U197" s="36">
        <v>913.09186015</v>
      </c>
      <c r="V197" s="36">
        <v>911.13090516</v>
      </c>
      <c r="W197" s="36">
        <v>904.75091932999999</v>
      </c>
      <c r="X197" s="36">
        <v>920.80659319999995</v>
      </c>
      <c r="Y197" s="36">
        <v>1046.4259243900001</v>
      </c>
    </row>
    <row r="198" spans="1:25" x14ac:dyDescent="0.2">
      <c r="A198" s="35">
        <v>13</v>
      </c>
      <c r="B198" s="36">
        <v>999.67841883999995</v>
      </c>
      <c r="C198" s="36">
        <v>1082.24865011</v>
      </c>
      <c r="D198" s="36">
        <v>1096.4680816999999</v>
      </c>
      <c r="E198" s="36">
        <v>1086.0005704299999</v>
      </c>
      <c r="F198" s="36">
        <v>1121.2035962999998</v>
      </c>
      <c r="G198" s="36">
        <v>1129.8288326699999</v>
      </c>
      <c r="H198" s="36">
        <v>1106.4690908399998</v>
      </c>
      <c r="I198" s="36">
        <v>1090.0844130800001</v>
      </c>
      <c r="J198" s="36">
        <v>1049.68970919</v>
      </c>
      <c r="K198" s="36">
        <v>982.90392774999998</v>
      </c>
      <c r="L198" s="36">
        <v>972.17214743</v>
      </c>
      <c r="M198" s="36">
        <v>980.57584708000002</v>
      </c>
      <c r="N198" s="36">
        <v>964.39933599999995</v>
      </c>
      <c r="O198" s="36">
        <v>961.74306749999994</v>
      </c>
      <c r="P198" s="36">
        <v>963.42142833000003</v>
      </c>
      <c r="Q198" s="36">
        <v>965.15450405000001</v>
      </c>
      <c r="R198" s="36">
        <v>965.36603514000001</v>
      </c>
      <c r="S198" s="36">
        <v>966.87444572999993</v>
      </c>
      <c r="T198" s="36">
        <v>962.46193261999997</v>
      </c>
      <c r="U198" s="36">
        <v>964.92343685999992</v>
      </c>
      <c r="V198" s="36">
        <v>971.05910743999993</v>
      </c>
      <c r="W198" s="36">
        <v>965.81793011000002</v>
      </c>
      <c r="X198" s="36">
        <v>986.93682704000003</v>
      </c>
      <c r="Y198" s="36">
        <v>1056.47595312</v>
      </c>
    </row>
    <row r="199" spans="1:25" x14ac:dyDescent="0.2">
      <c r="A199" s="35">
        <v>14</v>
      </c>
      <c r="B199" s="36">
        <v>1125.9859890299999</v>
      </c>
      <c r="C199" s="36">
        <v>1155.0403136499999</v>
      </c>
      <c r="D199" s="36">
        <v>1173.7878304000001</v>
      </c>
      <c r="E199" s="36">
        <v>1185.9813894500001</v>
      </c>
      <c r="F199" s="36">
        <v>1196.0614535099999</v>
      </c>
      <c r="G199" s="36">
        <v>1175.9119264799999</v>
      </c>
      <c r="H199" s="36">
        <v>1137.50258121</v>
      </c>
      <c r="I199" s="36">
        <v>1089.6837538499999</v>
      </c>
      <c r="J199" s="36">
        <v>1013.3781835799999</v>
      </c>
      <c r="K199" s="36">
        <v>978.99973502</v>
      </c>
      <c r="L199" s="36">
        <v>969.59238082000002</v>
      </c>
      <c r="M199" s="36">
        <v>966.92336966999994</v>
      </c>
      <c r="N199" s="36">
        <v>965.72784230000002</v>
      </c>
      <c r="O199" s="36">
        <v>974.31481787999996</v>
      </c>
      <c r="P199" s="36">
        <v>980.09379805999993</v>
      </c>
      <c r="Q199" s="36">
        <v>978.49421339999992</v>
      </c>
      <c r="R199" s="36">
        <v>967.76744484999995</v>
      </c>
      <c r="S199" s="36">
        <v>964.18334275999996</v>
      </c>
      <c r="T199" s="36">
        <v>958.38801143000001</v>
      </c>
      <c r="U199" s="36">
        <v>958.67744161999997</v>
      </c>
      <c r="V199" s="36">
        <v>964.20234028999994</v>
      </c>
      <c r="W199" s="36">
        <v>966.38241379999999</v>
      </c>
      <c r="X199" s="36">
        <v>963.92173238999999</v>
      </c>
      <c r="Y199" s="36">
        <v>1004.6949012599999</v>
      </c>
    </row>
    <row r="200" spans="1:25" x14ac:dyDescent="0.2">
      <c r="A200" s="35">
        <v>15</v>
      </c>
      <c r="B200" s="36">
        <v>1127.4561725200001</v>
      </c>
      <c r="C200" s="36">
        <v>1164.35603057</v>
      </c>
      <c r="D200" s="36">
        <v>1172.29565224</v>
      </c>
      <c r="E200" s="36">
        <v>1182.13021503</v>
      </c>
      <c r="F200" s="36">
        <v>1239.9568238699999</v>
      </c>
      <c r="G200" s="36">
        <v>1164.10425751</v>
      </c>
      <c r="H200" s="36">
        <v>1115.44827891</v>
      </c>
      <c r="I200" s="36">
        <v>1115.77300195</v>
      </c>
      <c r="J200" s="36">
        <v>1072.1799134799999</v>
      </c>
      <c r="K200" s="36">
        <v>1014.18704787</v>
      </c>
      <c r="L200" s="36">
        <v>1004.9523530399999</v>
      </c>
      <c r="M200" s="36">
        <v>1010.89814368</v>
      </c>
      <c r="N200" s="36">
        <v>994.29079826999998</v>
      </c>
      <c r="O200" s="36">
        <v>996.07750927999996</v>
      </c>
      <c r="P200" s="36">
        <v>993.65681831999996</v>
      </c>
      <c r="Q200" s="36">
        <v>986.91995396999994</v>
      </c>
      <c r="R200" s="36">
        <v>983.99277769000003</v>
      </c>
      <c r="S200" s="36">
        <v>967.89324828999997</v>
      </c>
      <c r="T200" s="36">
        <v>962.87108302000001</v>
      </c>
      <c r="U200" s="36">
        <v>973.21605378999993</v>
      </c>
      <c r="V200" s="36">
        <v>975.50368083000001</v>
      </c>
      <c r="W200" s="36">
        <v>994.81645078999998</v>
      </c>
      <c r="X200" s="36">
        <v>989.00869663999993</v>
      </c>
      <c r="Y200" s="36">
        <v>1054.9550277000001</v>
      </c>
    </row>
    <row r="201" spans="1:25" x14ac:dyDescent="0.2">
      <c r="A201" s="35">
        <v>16</v>
      </c>
      <c r="B201" s="36">
        <v>1071.1040424799999</v>
      </c>
      <c r="C201" s="36">
        <v>1116.3248857999999</v>
      </c>
      <c r="D201" s="36">
        <v>1152.53396105</v>
      </c>
      <c r="E201" s="36">
        <v>1143.6137209999999</v>
      </c>
      <c r="F201" s="36">
        <v>1155.1947787199999</v>
      </c>
      <c r="G201" s="36">
        <v>1145.60471138</v>
      </c>
      <c r="H201" s="36">
        <v>1112.9609964199999</v>
      </c>
      <c r="I201" s="36">
        <v>1071.8100198699999</v>
      </c>
      <c r="J201" s="36">
        <v>1003.00040411</v>
      </c>
      <c r="K201" s="36">
        <v>965.33312817000001</v>
      </c>
      <c r="L201" s="36">
        <v>928.41810246</v>
      </c>
      <c r="M201" s="36">
        <v>914.07811611</v>
      </c>
      <c r="N201" s="36">
        <v>916.82907469999998</v>
      </c>
      <c r="O201" s="36">
        <v>894.37564159999999</v>
      </c>
      <c r="P201" s="36">
        <v>908.69594429999995</v>
      </c>
      <c r="Q201" s="36">
        <v>919.27569469000002</v>
      </c>
      <c r="R201" s="36">
        <v>924.32806664999998</v>
      </c>
      <c r="S201" s="36">
        <v>922.62307211999996</v>
      </c>
      <c r="T201" s="36">
        <v>924.77268650999997</v>
      </c>
      <c r="U201" s="36">
        <v>930.96634124000002</v>
      </c>
      <c r="V201" s="36">
        <v>929.98157634999995</v>
      </c>
      <c r="W201" s="36">
        <v>918.53379869999992</v>
      </c>
      <c r="X201" s="36">
        <v>952.09880391000002</v>
      </c>
      <c r="Y201" s="36">
        <v>974.64740534999999</v>
      </c>
    </row>
    <row r="202" spans="1:25" x14ac:dyDescent="0.2">
      <c r="A202" s="35">
        <v>17</v>
      </c>
      <c r="B202" s="36">
        <v>1163.82391783</v>
      </c>
      <c r="C202" s="36">
        <v>1166.56279283</v>
      </c>
      <c r="D202" s="36">
        <v>1194.8863716999999</v>
      </c>
      <c r="E202" s="36">
        <v>1245.0755775999999</v>
      </c>
      <c r="F202" s="36">
        <v>1227.5637784</v>
      </c>
      <c r="G202" s="36">
        <v>1220.3569612199999</v>
      </c>
      <c r="H202" s="36">
        <v>1179.5676939499999</v>
      </c>
      <c r="I202" s="36">
        <v>1128.6575073700001</v>
      </c>
      <c r="J202" s="36">
        <v>1049.7577543499999</v>
      </c>
      <c r="K202" s="36">
        <v>996.00669821999998</v>
      </c>
      <c r="L202" s="36">
        <v>971.84061795000002</v>
      </c>
      <c r="M202" s="36">
        <v>955.30795376999993</v>
      </c>
      <c r="N202" s="36">
        <v>979.58751398999993</v>
      </c>
      <c r="O202" s="36">
        <v>992.40440690999992</v>
      </c>
      <c r="P202" s="36">
        <v>1004.31522179</v>
      </c>
      <c r="Q202" s="36">
        <v>1015.8919773299999</v>
      </c>
      <c r="R202" s="36">
        <v>1017.41749825</v>
      </c>
      <c r="S202" s="36">
        <v>1016.24430364</v>
      </c>
      <c r="T202" s="36">
        <v>1006.49728934</v>
      </c>
      <c r="U202" s="36">
        <v>1006.23125707</v>
      </c>
      <c r="V202" s="36">
        <v>983.53164007999999</v>
      </c>
      <c r="W202" s="36">
        <v>998.38740758999995</v>
      </c>
      <c r="X202" s="36">
        <v>1066.3739613499999</v>
      </c>
      <c r="Y202" s="36">
        <v>1124.8550947799999</v>
      </c>
    </row>
    <row r="203" spans="1:25" x14ac:dyDescent="0.2">
      <c r="A203" s="35">
        <v>18</v>
      </c>
      <c r="B203" s="36">
        <v>1141.2976466499999</v>
      </c>
      <c r="C203" s="36">
        <v>1157.74479453</v>
      </c>
      <c r="D203" s="36">
        <v>1206.20145364</v>
      </c>
      <c r="E203" s="36">
        <v>1241.74413445</v>
      </c>
      <c r="F203" s="36">
        <v>1247.25538901</v>
      </c>
      <c r="G203" s="36">
        <v>1233.2413632799999</v>
      </c>
      <c r="H203" s="36">
        <v>1169.71721875</v>
      </c>
      <c r="I203" s="36">
        <v>1082.7429832799999</v>
      </c>
      <c r="J203" s="36">
        <v>1004.1546165999999</v>
      </c>
      <c r="K203" s="36">
        <v>998.36119857999995</v>
      </c>
      <c r="L203" s="36">
        <v>1003.1747404</v>
      </c>
      <c r="M203" s="36">
        <v>1031.7755513299999</v>
      </c>
      <c r="N203" s="36">
        <v>1030.81303181</v>
      </c>
      <c r="O203" s="36">
        <v>1041.8903666799999</v>
      </c>
      <c r="P203" s="36">
        <v>1036.11187662</v>
      </c>
      <c r="Q203" s="36">
        <v>1031.80806975</v>
      </c>
      <c r="R203" s="36">
        <v>1013.60832864</v>
      </c>
      <c r="S203" s="36">
        <v>993.54975672</v>
      </c>
      <c r="T203" s="36">
        <v>992.88878395999996</v>
      </c>
      <c r="U203" s="36">
        <v>988.94576187999996</v>
      </c>
      <c r="V203" s="36">
        <v>989.96001705999993</v>
      </c>
      <c r="W203" s="36">
        <v>994.95097986999997</v>
      </c>
      <c r="X203" s="36">
        <v>972.1581023</v>
      </c>
      <c r="Y203" s="36">
        <v>1041.37346667</v>
      </c>
    </row>
    <row r="204" spans="1:25" x14ac:dyDescent="0.2">
      <c r="A204" s="35">
        <v>19</v>
      </c>
      <c r="B204" s="36">
        <v>1111.1926405700001</v>
      </c>
      <c r="C204" s="36">
        <v>1152.55901741</v>
      </c>
      <c r="D204" s="36">
        <v>1183.0581794899999</v>
      </c>
      <c r="E204" s="36">
        <v>1194.9333699199999</v>
      </c>
      <c r="F204" s="36">
        <v>1202.0101289500001</v>
      </c>
      <c r="G204" s="36">
        <v>1180.8624759300001</v>
      </c>
      <c r="H204" s="36">
        <v>1107.4790855599999</v>
      </c>
      <c r="I204" s="36">
        <v>1042.0365799400001</v>
      </c>
      <c r="J204" s="36">
        <v>993.50613107999993</v>
      </c>
      <c r="K204" s="36">
        <v>961.44969386999992</v>
      </c>
      <c r="L204" s="36">
        <v>975.50242285000002</v>
      </c>
      <c r="M204" s="36">
        <v>966.32746121000002</v>
      </c>
      <c r="N204" s="36">
        <v>950.03922956999997</v>
      </c>
      <c r="O204" s="36">
        <v>962.87429315999998</v>
      </c>
      <c r="P204" s="36">
        <v>962.29197892999991</v>
      </c>
      <c r="Q204" s="36">
        <v>967.49138880999999</v>
      </c>
      <c r="R204" s="36">
        <v>961.35716616999991</v>
      </c>
      <c r="S204" s="36">
        <v>968.11181811999995</v>
      </c>
      <c r="T204" s="36">
        <v>962.27406005</v>
      </c>
      <c r="U204" s="36">
        <v>956.50434911000002</v>
      </c>
      <c r="V204" s="36">
        <v>955.63301309999997</v>
      </c>
      <c r="W204" s="36">
        <v>979.98666866999997</v>
      </c>
      <c r="X204" s="36">
        <v>953.88954791999993</v>
      </c>
      <c r="Y204" s="36">
        <v>998.89902225999992</v>
      </c>
    </row>
    <row r="205" spans="1:25" x14ac:dyDescent="0.2">
      <c r="A205" s="35">
        <v>20</v>
      </c>
      <c r="B205" s="36">
        <v>1123.0713178000001</v>
      </c>
      <c r="C205" s="36">
        <v>1173.50646667</v>
      </c>
      <c r="D205" s="36">
        <v>1242.1757855799999</v>
      </c>
      <c r="E205" s="36">
        <v>1234.79595034</v>
      </c>
      <c r="F205" s="36">
        <v>1233.5876646500001</v>
      </c>
      <c r="G205" s="36">
        <v>1209.0686246499999</v>
      </c>
      <c r="H205" s="36">
        <v>1138.5154969800001</v>
      </c>
      <c r="I205" s="36">
        <v>1096.1651988899998</v>
      </c>
      <c r="J205" s="36">
        <v>1057.3080452899999</v>
      </c>
      <c r="K205" s="36">
        <v>1016.6292076799999</v>
      </c>
      <c r="L205" s="36">
        <v>1025.2754099799999</v>
      </c>
      <c r="M205" s="36">
        <v>1028.7395071599999</v>
      </c>
      <c r="N205" s="36">
        <v>1026.1562638</v>
      </c>
      <c r="O205" s="36">
        <v>1035.9960599199999</v>
      </c>
      <c r="P205" s="36">
        <v>1039.06269714</v>
      </c>
      <c r="Q205" s="36">
        <v>1033.7275465299999</v>
      </c>
      <c r="R205" s="36">
        <v>1051.41004892</v>
      </c>
      <c r="S205" s="36">
        <v>1042.9489584600001</v>
      </c>
      <c r="T205" s="36">
        <v>1037.6817612300001</v>
      </c>
      <c r="U205" s="36">
        <v>1024.4324828899998</v>
      </c>
      <c r="V205" s="36">
        <v>1016.90761863</v>
      </c>
      <c r="W205" s="36">
        <v>1036.5710792099999</v>
      </c>
      <c r="X205" s="36">
        <v>1044.03068695</v>
      </c>
      <c r="Y205" s="36">
        <v>1104.91552667</v>
      </c>
    </row>
    <row r="206" spans="1:25" x14ac:dyDescent="0.2">
      <c r="A206" s="35">
        <v>21</v>
      </c>
      <c r="B206" s="36">
        <v>1139.49755323</v>
      </c>
      <c r="C206" s="36">
        <v>1145.85613519</v>
      </c>
      <c r="D206" s="36">
        <v>1178.3162282799999</v>
      </c>
      <c r="E206" s="36">
        <v>1215.2298245699999</v>
      </c>
      <c r="F206" s="36">
        <v>1228.08105286</v>
      </c>
      <c r="G206" s="36">
        <v>1203.5935559899999</v>
      </c>
      <c r="H206" s="36">
        <v>1135.7612082000001</v>
      </c>
      <c r="I206" s="36">
        <v>1076.9819518300001</v>
      </c>
      <c r="J206" s="36">
        <v>956.16442333999998</v>
      </c>
      <c r="K206" s="36">
        <v>1021.7914051099999</v>
      </c>
      <c r="L206" s="36">
        <v>1017.31012226</v>
      </c>
      <c r="M206" s="36">
        <v>1006.9091314</v>
      </c>
      <c r="N206" s="36">
        <v>987.57076039999993</v>
      </c>
      <c r="O206" s="36">
        <v>1012.1493955</v>
      </c>
      <c r="P206" s="36">
        <v>999.34274871000002</v>
      </c>
      <c r="Q206" s="36">
        <v>988.45085419999998</v>
      </c>
      <c r="R206" s="36">
        <v>999.75909701</v>
      </c>
      <c r="S206" s="36">
        <v>993.66661407999993</v>
      </c>
      <c r="T206" s="36">
        <v>994.42798842000002</v>
      </c>
      <c r="U206" s="36">
        <v>1005.71138276</v>
      </c>
      <c r="V206" s="36">
        <v>977.37197402999993</v>
      </c>
      <c r="W206" s="36">
        <v>981.67658590999997</v>
      </c>
      <c r="X206" s="36">
        <v>1044.97952274</v>
      </c>
      <c r="Y206" s="36">
        <v>1111.8200099999999</v>
      </c>
    </row>
    <row r="207" spans="1:25" x14ac:dyDescent="0.2">
      <c r="A207" s="35">
        <v>22</v>
      </c>
      <c r="B207" s="36">
        <v>1102.5899887800001</v>
      </c>
      <c r="C207" s="36">
        <v>1170.6436852100001</v>
      </c>
      <c r="D207" s="36">
        <v>1202.7880178</v>
      </c>
      <c r="E207" s="36">
        <v>1255.5553071899999</v>
      </c>
      <c r="F207" s="36">
        <v>1271.1566024700001</v>
      </c>
      <c r="G207" s="36">
        <v>1257.90501438</v>
      </c>
      <c r="H207" s="36">
        <v>1173.09419338</v>
      </c>
      <c r="I207" s="36">
        <v>1082.9664919299998</v>
      </c>
      <c r="J207" s="36">
        <v>1012.03289503</v>
      </c>
      <c r="K207" s="36">
        <v>987.18876828999998</v>
      </c>
      <c r="L207" s="36">
        <v>964.80418800999996</v>
      </c>
      <c r="M207" s="36">
        <v>959.60022689999994</v>
      </c>
      <c r="N207" s="36">
        <v>945.95049603999996</v>
      </c>
      <c r="O207" s="36">
        <v>957.07865032999996</v>
      </c>
      <c r="P207" s="36">
        <v>955.67088901</v>
      </c>
      <c r="Q207" s="36">
        <v>948.19681419999995</v>
      </c>
      <c r="R207" s="36">
        <v>952.23706660999994</v>
      </c>
      <c r="S207" s="36">
        <v>957.20333590999996</v>
      </c>
      <c r="T207" s="36">
        <v>964.44577145999995</v>
      </c>
      <c r="U207" s="36">
        <v>964.37166626999999</v>
      </c>
      <c r="V207" s="36">
        <v>961.10118699999998</v>
      </c>
      <c r="W207" s="36">
        <v>960.75333232999992</v>
      </c>
      <c r="X207" s="36">
        <v>1131.2444819100001</v>
      </c>
      <c r="Y207" s="36">
        <v>1109.01157489</v>
      </c>
    </row>
    <row r="208" spans="1:25" x14ac:dyDescent="0.2">
      <c r="A208" s="35">
        <v>23</v>
      </c>
      <c r="B208" s="36">
        <v>1178.20239995</v>
      </c>
      <c r="C208" s="36">
        <v>1245.4059189</v>
      </c>
      <c r="D208" s="36">
        <v>1272.7242271699999</v>
      </c>
      <c r="E208" s="36">
        <v>1317.026646</v>
      </c>
      <c r="F208" s="36">
        <v>1301.0201165599999</v>
      </c>
      <c r="G208" s="36">
        <v>1252.25462081</v>
      </c>
      <c r="H208" s="36">
        <v>1167.9692636499999</v>
      </c>
      <c r="I208" s="36">
        <v>1097.7827314199999</v>
      </c>
      <c r="J208" s="36">
        <v>1159.8649009200001</v>
      </c>
      <c r="K208" s="36">
        <v>977.46150825999996</v>
      </c>
      <c r="L208" s="36">
        <v>988.17509954999991</v>
      </c>
      <c r="M208" s="36">
        <v>988.57796690999999</v>
      </c>
      <c r="N208" s="36">
        <v>993.24576065999997</v>
      </c>
      <c r="O208" s="36">
        <v>996.7761289</v>
      </c>
      <c r="P208" s="36">
        <v>1012.0603001999999</v>
      </c>
      <c r="Q208" s="36">
        <v>997.06000241999993</v>
      </c>
      <c r="R208" s="36">
        <v>1000.2691020799999</v>
      </c>
      <c r="S208" s="36">
        <v>997.74712199999999</v>
      </c>
      <c r="T208" s="36">
        <v>996.03362642000002</v>
      </c>
      <c r="U208" s="36">
        <v>990.26871009000001</v>
      </c>
      <c r="V208" s="36">
        <v>997.86654281999995</v>
      </c>
      <c r="W208" s="36">
        <v>1014.4836723</v>
      </c>
      <c r="X208" s="36">
        <v>1210.39810936</v>
      </c>
      <c r="Y208" s="36">
        <v>1171.59184706</v>
      </c>
    </row>
    <row r="209" spans="1:25" x14ac:dyDescent="0.2">
      <c r="A209" s="35">
        <v>24</v>
      </c>
      <c r="B209" s="36">
        <v>1120.4162274</v>
      </c>
      <c r="C209" s="36">
        <v>1135.0862170099999</v>
      </c>
      <c r="D209" s="36">
        <v>1183.0532205299999</v>
      </c>
      <c r="E209" s="36">
        <v>1252.95326049</v>
      </c>
      <c r="F209" s="36">
        <v>1293.7192545</v>
      </c>
      <c r="G209" s="36">
        <v>1293.18744634</v>
      </c>
      <c r="H209" s="36">
        <v>1293.37749846</v>
      </c>
      <c r="I209" s="36">
        <v>1283.1068144199999</v>
      </c>
      <c r="J209" s="36">
        <v>1122.1042313200001</v>
      </c>
      <c r="K209" s="36">
        <v>1046.1749294399999</v>
      </c>
      <c r="L209" s="36">
        <v>984.85865836999994</v>
      </c>
      <c r="M209" s="36">
        <v>976.59414047999996</v>
      </c>
      <c r="N209" s="36">
        <v>971.70845025999995</v>
      </c>
      <c r="O209" s="36">
        <v>984.40345630000002</v>
      </c>
      <c r="P209" s="36">
        <v>995.88706511999999</v>
      </c>
      <c r="Q209" s="36">
        <v>1005.1227183799999</v>
      </c>
      <c r="R209" s="36">
        <v>993.64387523999994</v>
      </c>
      <c r="S209" s="36">
        <v>997.79594596999993</v>
      </c>
      <c r="T209" s="36">
        <v>1002.4817560399999</v>
      </c>
      <c r="U209" s="36">
        <v>1016.18766506</v>
      </c>
      <c r="V209" s="36">
        <v>990.14068879000001</v>
      </c>
      <c r="W209" s="36">
        <v>974.99056700999995</v>
      </c>
      <c r="X209" s="36">
        <v>1020.33373331</v>
      </c>
      <c r="Y209" s="36">
        <v>1027.5392286900001</v>
      </c>
    </row>
    <row r="210" spans="1:25" x14ac:dyDescent="0.2">
      <c r="A210" s="35">
        <v>25</v>
      </c>
      <c r="B210" s="36">
        <v>1050.3539053499999</v>
      </c>
      <c r="C210" s="36">
        <v>1173.4413974199999</v>
      </c>
      <c r="D210" s="36">
        <v>1080.4796844799998</v>
      </c>
      <c r="E210" s="36">
        <v>1312.5680520999999</v>
      </c>
      <c r="F210" s="36">
        <v>1175.69445679</v>
      </c>
      <c r="G210" s="36">
        <v>1160.87020671</v>
      </c>
      <c r="H210" s="36">
        <v>1064.86138074</v>
      </c>
      <c r="I210" s="36">
        <v>1052.76283831</v>
      </c>
      <c r="J210" s="36">
        <v>1134.3849732799999</v>
      </c>
      <c r="K210" s="36">
        <v>1152.35763473</v>
      </c>
      <c r="L210" s="36">
        <v>1135.6010898</v>
      </c>
      <c r="M210" s="36">
        <v>1127.3213994399998</v>
      </c>
      <c r="N210" s="36">
        <v>1125.2666303000001</v>
      </c>
      <c r="O210" s="36">
        <v>1126.0189385399999</v>
      </c>
      <c r="P210" s="36">
        <v>1122.0133418599999</v>
      </c>
      <c r="Q210" s="36">
        <v>1123.23561634</v>
      </c>
      <c r="R210" s="36">
        <v>1111.9340266700001</v>
      </c>
      <c r="S210" s="36">
        <v>1120.12502498</v>
      </c>
      <c r="T210" s="36">
        <v>1121.3521588999999</v>
      </c>
      <c r="U210" s="36">
        <v>1118.87748678</v>
      </c>
      <c r="V210" s="36">
        <v>1115.09746797</v>
      </c>
      <c r="W210" s="36">
        <v>1150.0144483899999</v>
      </c>
      <c r="X210" s="36">
        <v>1221.57867833</v>
      </c>
      <c r="Y210" s="36">
        <v>1064.23168893</v>
      </c>
    </row>
    <row r="211" spans="1:25" x14ac:dyDescent="0.2">
      <c r="A211" s="35">
        <v>26</v>
      </c>
      <c r="B211" s="36">
        <v>1036.6755134800001</v>
      </c>
      <c r="C211" s="36">
        <v>1091.51971682</v>
      </c>
      <c r="D211" s="36">
        <v>1139.3148674500001</v>
      </c>
      <c r="E211" s="36">
        <v>1151.2349443399999</v>
      </c>
      <c r="F211" s="36">
        <v>1164.5079653099999</v>
      </c>
      <c r="G211" s="36">
        <v>1147.6607722900001</v>
      </c>
      <c r="H211" s="36">
        <v>1095.74318584</v>
      </c>
      <c r="I211" s="36">
        <v>1053.42698761</v>
      </c>
      <c r="J211" s="36">
        <v>1309.0660943999999</v>
      </c>
      <c r="K211" s="36">
        <v>1295.31735847</v>
      </c>
      <c r="L211" s="36">
        <v>1240.0284032299999</v>
      </c>
      <c r="M211" s="36">
        <v>1193.31533603</v>
      </c>
      <c r="N211" s="36">
        <v>1235.4468022599999</v>
      </c>
      <c r="O211" s="36">
        <v>1193.5919280599999</v>
      </c>
      <c r="P211" s="36">
        <v>1205.5256325400001</v>
      </c>
      <c r="Q211" s="36">
        <v>1210.5981875299999</v>
      </c>
      <c r="R211" s="36">
        <v>1199.53889456</v>
      </c>
      <c r="S211" s="36">
        <v>1200.2807606199999</v>
      </c>
      <c r="T211" s="36">
        <v>1239.24025319</v>
      </c>
      <c r="U211" s="36">
        <v>1261.83421649</v>
      </c>
      <c r="V211" s="36">
        <v>1254.4432334099999</v>
      </c>
      <c r="W211" s="36">
        <v>1225.8184897799999</v>
      </c>
      <c r="X211" s="36">
        <v>1258.59404677</v>
      </c>
      <c r="Y211" s="36">
        <v>1248.77412405</v>
      </c>
    </row>
    <row r="212" spans="1:25" x14ac:dyDescent="0.2">
      <c r="A212" s="35">
        <v>27</v>
      </c>
      <c r="B212" s="36">
        <v>1199.8716281100001</v>
      </c>
      <c r="C212" s="36">
        <v>1156.0521250499999</v>
      </c>
      <c r="D212" s="36">
        <v>1153.83901855</v>
      </c>
      <c r="E212" s="36">
        <v>1171.03277078</v>
      </c>
      <c r="F212" s="36">
        <v>1171.1178579099999</v>
      </c>
      <c r="G212" s="36">
        <v>1087.29813717</v>
      </c>
      <c r="H212" s="36">
        <v>1025.81993483</v>
      </c>
      <c r="I212" s="36">
        <v>1118.69546582</v>
      </c>
      <c r="J212" s="36">
        <v>1073.5938456599999</v>
      </c>
      <c r="K212" s="36">
        <v>1114.3901283099999</v>
      </c>
      <c r="L212" s="36">
        <v>1102.64580344</v>
      </c>
      <c r="M212" s="36">
        <v>1109.6152760499999</v>
      </c>
      <c r="N212" s="36">
        <v>1102.4880103999999</v>
      </c>
      <c r="O212" s="36">
        <v>1098.14007449</v>
      </c>
      <c r="P212" s="36">
        <v>1115.01567858</v>
      </c>
      <c r="Q212" s="36">
        <v>1103.8368398799998</v>
      </c>
      <c r="R212" s="36">
        <v>1097.46877098</v>
      </c>
      <c r="S212" s="36">
        <v>1099.61524276</v>
      </c>
      <c r="T212" s="36">
        <v>1029.2470322899999</v>
      </c>
      <c r="U212" s="36">
        <v>1025.7525787700001</v>
      </c>
      <c r="V212" s="36">
        <v>1013.07898583</v>
      </c>
      <c r="W212" s="36">
        <v>1119.92040987</v>
      </c>
      <c r="X212" s="36">
        <v>1087.7680443700001</v>
      </c>
      <c r="Y212" s="36">
        <v>1125.8607671699999</v>
      </c>
    </row>
    <row r="213" spans="1:25" x14ac:dyDescent="0.2">
      <c r="A213" s="35">
        <v>28</v>
      </c>
      <c r="B213" s="36">
        <v>1099.9785873000001</v>
      </c>
      <c r="C213" s="36">
        <v>1143.9415120799999</v>
      </c>
      <c r="D213" s="36">
        <v>1178.59046773</v>
      </c>
      <c r="E213" s="36">
        <v>1200.2183124599999</v>
      </c>
      <c r="F213" s="36">
        <v>1175.9296451099999</v>
      </c>
      <c r="G213" s="36">
        <v>1181.2071151600001</v>
      </c>
      <c r="H213" s="36">
        <v>1199.7768757900001</v>
      </c>
      <c r="I213" s="36">
        <v>1155.96725724</v>
      </c>
      <c r="J213" s="36">
        <v>1130.1589965200001</v>
      </c>
      <c r="K213" s="36">
        <v>1176.35846498</v>
      </c>
      <c r="L213" s="36">
        <v>1145.6033430499999</v>
      </c>
      <c r="M213" s="36">
        <v>1124.0187743500001</v>
      </c>
      <c r="N213" s="36">
        <v>1126.71648553</v>
      </c>
      <c r="O213" s="36">
        <v>1130.7417654000001</v>
      </c>
      <c r="P213" s="36">
        <v>1142.8874486899999</v>
      </c>
      <c r="Q213" s="36">
        <v>1138.4126257400001</v>
      </c>
      <c r="R213" s="36">
        <v>1144.9429177299999</v>
      </c>
      <c r="S213" s="36">
        <v>1061.8220487999999</v>
      </c>
      <c r="T213" s="36">
        <v>1053.50206607</v>
      </c>
      <c r="U213" s="36">
        <v>1048.75536949</v>
      </c>
      <c r="V213" s="36">
        <v>1050.03580943</v>
      </c>
      <c r="W213" s="36">
        <v>1028.01633406</v>
      </c>
      <c r="X213" s="36">
        <v>984.65814481999996</v>
      </c>
      <c r="Y213" s="36">
        <v>1096.0340195399999</v>
      </c>
    </row>
    <row r="214" spans="1:25" x14ac:dyDescent="0.2">
      <c r="A214" s="35">
        <v>29</v>
      </c>
      <c r="B214" s="36">
        <v>1134.8582617899999</v>
      </c>
      <c r="C214" s="36">
        <v>1156.1491387599999</v>
      </c>
      <c r="D214" s="36">
        <v>1122.1990039699999</v>
      </c>
      <c r="E214" s="36">
        <v>1127.6320025300001</v>
      </c>
      <c r="F214" s="36">
        <v>1135.8938379900001</v>
      </c>
      <c r="G214" s="36">
        <v>1121.5241112899998</v>
      </c>
      <c r="H214" s="36">
        <v>1087.47331682</v>
      </c>
      <c r="I214" s="36">
        <v>1115.7702048900001</v>
      </c>
      <c r="J214" s="36">
        <v>1105.3270443199999</v>
      </c>
      <c r="K214" s="36">
        <v>1134.72161276</v>
      </c>
      <c r="L214" s="36">
        <v>1126.72369875</v>
      </c>
      <c r="M214" s="36">
        <v>1118.8914316099999</v>
      </c>
      <c r="N214" s="36">
        <v>1104.80587156</v>
      </c>
      <c r="O214" s="36">
        <v>1109.19676955</v>
      </c>
      <c r="P214" s="36">
        <v>1111.9468619499999</v>
      </c>
      <c r="Q214" s="36">
        <v>1106.9130168699999</v>
      </c>
      <c r="R214" s="36">
        <v>1125.4910419799999</v>
      </c>
      <c r="S214" s="36">
        <v>1114.69191518</v>
      </c>
      <c r="T214" s="36">
        <v>1146.7729556100001</v>
      </c>
      <c r="U214" s="36">
        <v>1148.81822044</v>
      </c>
      <c r="V214" s="36">
        <v>1143.8306298299999</v>
      </c>
      <c r="W214" s="36">
        <v>1134.2797929799999</v>
      </c>
      <c r="X214" s="36">
        <v>1126.72733006</v>
      </c>
      <c r="Y214" s="36">
        <v>1090.37998726</v>
      </c>
    </row>
    <row r="215" spans="1:25" x14ac:dyDescent="0.2">
      <c r="A215" s="35">
        <v>30</v>
      </c>
      <c r="B215" s="36">
        <v>1152.9106370299999</v>
      </c>
      <c r="C215" s="36">
        <v>1172.06397328</v>
      </c>
      <c r="D215" s="36">
        <v>1170.7926998599999</v>
      </c>
      <c r="E215" s="36">
        <v>1171.1437203099999</v>
      </c>
      <c r="F215" s="36">
        <v>1169.8100120699999</v>
      </c>
      <c r="G215" s="36">
        <v>1164.9317250699999</v>
      </c>
      <c r="H215" s="36">
        <v>1264.99683953</v>
      </c>
      <c r="I215" s="36">
        <v>1192.5648383600001</v>
      </c>
      <c r="J215" s="36">
        <v>1105.2512083399999</v>
      </c>
      <c r="K215" s="36">
        <v>1013.6316713699999</v>
      </c>
      <c r="L215" s="36">
        <v>1019.81762513</v>
      </c>
      <c r="M215" s="36">
        <v>1007.16316653</v>
      </c>
      <c r="N215" s="36">
        <v>1007.90714971</v>
      </c>
      <c r="O215" s="36">
        <v>1006.08473786</v>
      </c>
      <c r="P215" s="36">
        <v>1003.04306333</v>
      </c>
      <c r="Q215" s="36">
        <v>1001.55463705</v>
      </c>
      <c r="R215" s="36">
        <v>984.37773327000002</v>
      </c>
      <c r="S215" s="36">
        <v>991.43256219</v>
      </c>
      <c r="T215" s="36">
        <v>990.20821688000001</v>
      </c>
      <c r="U215" s="36">
        <v>984.54029866999997</v>
      </c>
      <c r="V215" s="36">
        <v>990.13997698999992</v>
      </c>
      <c r="W215" s="36">
        <v>1006.1719590199999</v>
      </c>
      <c r="X215" s="36">
        <v>997.54813902000001</v>
      </c>
      <c r="Y215" s="36">
        <v>1087.4250348</v>
      </c>
    </row>
    <row r="216" spans="1:25" x14ac:dyDescent="0.2">
      <c r="A216" s="35">
        <v>31</v>
      </c>
      <c r="B216" s="36">
        <v>1184.5956611699999</v>
      </c>
      <c r="C216" s="36">
        <v>1176.8079545200001</v>
      </c>
      <c r="D216" s="36">
        <v>1108.0854984499999</v>
      </c>
      <c r="E216" s="36">
        <v>1126.4834168299999</v>
      </c>
      <c r="F216" s="36">
        <v>1129.46083271</v>
      </c>
      <c r="G216" s="36">
        <v>1118.9118488899999</v>
      </c>
      <c r="H216" s="36">
        <v>1107.56773961</v>
      </c>
      <c r="I216" s="36">
        <v>1159.2194021299999</v>
      </c>
      <c r="J216" s="36">
        <v>1132.6662627400001</v>
      </c>
      <c r="K216" s="36">
        <v>1014.3464746999999</v>
      </c>
      <c r="L216" s="36">
        <v>975.86767125999995</v>
      </c>
      <c r="M216" s="36">
        <v>954.35374391999994</v>
      </c>
      <c r="N216" s="36">
        <v>972.70853941999997</v>
      </c>
      <c r="O216" s="36">
        <v>977.32274599999994</v>
      </c>
      <c r="P216" s="36">
        <v>1021.5652725</v>
      </c>
      <c r="Q216" s="36">
        <v>1036.47901437</v>
      </c>
      <c r="R216" s="36">
        <v>1043.02218883</v>
      </c>
      <c r="S216" s="36">
        <v>1044.7911852699999</v>
      </c>
      <c r="T216" s="36">
        <v>1036.2955826799998</v>
      </c>
      <c r="U216" s="36">
        <v>1034.4444261200001</v>
      </c>
      <c r="V216" s="36">
        <v>994.25959394999995</v>
      </c>
      <c r="W216" s="36">
        <v>975.20791997999993</v>
      </c>
      <c r="X216" s="36">
        <v>1023.96988416</v>
      </c>
      <c r="Y216" s="36">
        <v>1064.14779499</v>
      </c>
    </row>
    <row r="218" spans="1:25" x14ac:dyDescent="0.2">
      <c r="A218" s="41"/>
      <c r="B218" s="33"/>
    </row>
    <row r="219" spans="1:25" ht="29.25" customHeight="1" x14ac:dyDescent="0.2">
      <c r="A219" s="111" t="s">
        <v>0</v>
      </c>
      <c r="B219" s="136" t="s">
        <v>146</v>
      </c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</row>
    <row r="220" spans="1:25" x14ac:dyDescent="0.2">
      <c r="A220" s="111"/>
      <c r="B220" s="34" t="s">
        <v>74</v>
      </c>
      <c r="C220" s="34" t="s">
        <v>75</v>
      </c>
      <c r="D220" s="34" t="s">
        <v>76</v>
      </c>
      <c r="E220" s="34" t="s">
        <v>77</v>
      </c>
      <c r="F220" s="34" t="s">
        <v>78</v>
      </c>
      <c r="G220" s="34" t="s">
        <v>79</v>
      </c>
      <c r="H220" s="34" t="s">
        <v>80</v>
      </c>
      <c r="I220" s="34" t="s">
        <v>81</v>
      </c>
      <c r="J220" s="34" t="s">
        <v>82</v>
      </c>
      <c r="K220" s="34" t="s">
        <v>83</v>
      </c>
      <c r="L220" s="34" t="s">
        <v>84</v>
      </c>
      <c r="M220" s="34" t="s">
        <v>85</v>
      </c>
      <c r="N220" s="34" t="s">
        <v>86</v>
      </c>
      <c r="O220" s="34" t="s">
        <v>87</v>
      </c>
      <c r="P220" s="34" t="s">
        <v>88</v>
      </c>
      <c r="Q220" s="34" t="s">
        <v>89</v>
      </c>
      <c r="R220" s="34" t="s">
        <v>90</v>
      </c>
      <c r="S220" s="34" t="s">
        <v>91</v>
      </c>
      <c r="T220" s="34" t="s">
        <v>92</v>
      </c>
      <c r="U220" s="34" t="s">
        <v>93</v>
      </c>
      <c r="V220" s="34" t="s">
        <v>94</v>
      </c>
      <c r="W220" s="34" t="s">
        <v>95</v>
      </c>
      <c r="X220" s="34" t="s">
        <v>96</v>
      </c>
      <c r="Y220" s="34" t="s">
        <v>97</v>
      </c>
    </row>
    <row r="221" spans="1:25" x14ac:dyDescent="0.2">
      <c r="A221" s="35">
        <v>1</v>
      </c>
      <c r="B221" s="36">
        <v>245.77284071</v>
      </c>
      <c r="C221" s="36">
        <v>261.52982524999999</v>
      </c>
      <c r="D221" s="36">
        <v>266.69968251</v>
      </c>
      <c r="E221" s="36">
        <v>273.68753542000002</v>
      </c>
      <c r="F221" s="36">
        <v>275.47417999999999</v>
      </c>
      <c r="G221" s="36">
        <v>269.63162256999999</v>
      </c>
      <c r="H221" s="36">
        <v>273.18739123</v>
      </c>
      <c r="I221" s="36">
        <v>258.25582451999998</v>
      </c>
      <c r="J221" s="36">
        <v>243.30814308999999</v>
      </c>
      <c r="K221" s="36">
        <v>235.65174801000001</v>
      </c>
      <c r="L221" s="36">
        <v>236.18847217000001</v>
      </c>
      <c r="M221" s="36">
        <v>235.57108259</v>
      </c>
      <c r="N221" s="36">
        <v>236.06041855999999</v>
      </c>
      <c r="O221" s="36">
        <v>236.10682894999999</v>
      </c>
      <c r="P221" s="36">
        <v>235.53147554</v>
      </c>
      <c r="Q221" s="36">
        <v>231.59244998</v>
      </c>
      <c r="R221" s="36">
        <v>229.64516928</v>
      </c>
      <c r="S221" s="36">
        <v>234.20154294</v>
      </c>
      <c r="T221" s="36">
        <v>236.00774322000001</v>
      </c>
      <c r="U221" s="36">
        <v>235.94035574</v>
      </c>
      <c r="V221" s="36">
        <v>238.43950343</v>
      </c>
      <c r="W221" s="36">
        <v>233.76110775000001</v>
      </c>
      <c r="X221" s="36">
        <v>238.90943598999999</v>
      </c>
      <c r="Y221" s="36">
        <v>227.47858654000001</v>
      </c>
    </row>
    <row r="222" spans="1:25" x14ac:dyDescent="0.2">
      <c r="A222" s="35">
        <v>2</v>
      </c>
      <c r="B222" s="36">
        <v>239.70885994</v>
      </c>
      <c r="C222" s="36">
        <v>248.87443586000001</v>
      </c>
      <c r="D222" s="36">
        <v>256.98246717000001</v>
      </c>
      <c r="E222" s="36">
        <v>259.39528951</v>
      </c>
      <c r="F222" s="36">
        <v>260.20980162000001</v>
      </c>
      <c r="G222" s="36">
        <v>262.19215035000002</v>
      </c>
      <c r="H222" s="36">
        <v>255.65320581</v>
      </c>
      <c r="I222" s="36">
        <v>255.83933500000001</v>
      </c>
      <c r="J222" s="36">
        <v>229.02783733000001</v>
      </c>
      <c r="K222" s="36">
        <v>214.72080044</v>
      </c>
      <c r="L222" s="36">
        <v>205.85462428</v>
      </c>
      <c r="M222" s="36">
        <v>205.26942854999999</v>
      </c>
      <c r="N222" s="36">
        <v>208.534695</v>
      </c>
      <c r="O222" s="36">
        <v>208.31536303999999</v>
      </c>
      <c r="P222" s="36">
        <v>211.15632500000001</v>
      </c>
      <c r="Q222" s="36">
        <v>212.28899612999999</v>
      </c>
      <c r="R222" s="36">
        <v>212.66536543000001</v>
      </c>
      <c r="S222" s="36">
        <v>213.3331397</v>
      </c>
      <c r="T222" s="36">
        <v>212.35255433</v>
      </c>
      <c r="U222" s="36">
        <v>213.52689038</v>
      </c>
      <c r="V222" s="36">
        <v>212.33994926</v>
      </c>
      <c r="W222" s="36">
        <v>208.37193668</v>
      </c>
      <c r="X222" s="36">
        <v>211.70035221000001</v>
      </c>
      <c r="Y222" s="36">
        <v>228.97891464</v>
      </c>
    </row>
    <row r="223" spans="1:25" x14ac:dyDescent="0.2">
      <c r="A223" s="35">
        <v>3</v>
      </c>
      <c r="B223" s="36">
        <v>226.86276720000001</v>
      </c>
      <c r="C223" s="36">
        <v>226.29955375</v>
      </c>
      <c r="D223" s="36">
        <v>236.96413050000001</v>
      </c>
      <c r="E223" s="36">
        <v>239.03423093999999</v>
      </c>
      <c r="F223" s="36">
        <v>240.50829906000001</v>
      </c>
      <c r="G223" s="36">
        <v>239.00301185999999</v>
      </c>
      <c r="H223" s="36">
        <v>232.35633415999999</v>
      </c>
      <c r="I223" s="36">
        <v>249.53300100000001</v>
      </c>
      <c r="J223" s="36">
        <v>237.74803969999999</v>
      </c>
      <c r="K223" s="36">
        <v>222.06238435</v>
      </c>
      <c r="L223" s="36">
        <v>211.42362861000001</v>
      </c>
      <c r="M223" s="36">
        <v>206.39624756000001</v>
      </c>
      <c r="N223" s="36">
        <v>209.08651176000001</v>
      </c>
      <c r="O223" s="36">
        <v>209.65502724000001</v>
      </c>
      <c r="P223" s="36">
        <v>210.75075079999999</v>
      </c>
      <c r="Q223" s="36">
        <v>211.81839005</v>
      </c>
      <c r="R223" s="36">
        <v>214.10719736999999</v>
      </c>
      <c r="S223" s="36">
        <v>212.46554624000001</v>
      </c>
      <c r="T223" s="36">
        <v>210.63924896</v>
      </c>
      <c r="U223" s="36">
        <v>211.11455523000001</v>
      </c>
      <c r="V223" s="36">
        <v>210.74475519999999</v>
      </c>
      <c r="W223" s="36">
        <v>204.12139504000001</v>
      </c>
      <c r="X223" s="36">
        <v>211.92457074000001</v>
      </c>
      <c r="Y223" s="36">
        <v>230.71100418</v>
      </c>
    </row>
    <row r="224" spans="1:25" x14ac:dyDescent="0.2">
      <c r="A224" s="35">
        <v>4</v>
      </c>
      <c r="B224" s="36">
        <v>239.34792401999999</v>
      </c>
      <c r="C224" s="36">
        <v>237.29074585999999</v>
      </c>
      <c r="D224" s="36">
        <v>232.41809759</v>
      </c>
      <c r="E224" s="36">
        <v>240.20923042000001</v>
      </c>
      <c r="F224" s="36">
        <v>239.00733310999999</v>
      </c>
      <c r="G224" s="36">
        <v>239.22119799000001</v>
      </c>
      <c r="H224" s="36">
        <v>242.25379749000001</v>
      </c>
      <c r="I224" s="36">
        <v>251.20279687999999</v>
      </c>
      <c r="J224" s="36">
        <v>240.80314530000001</v>
      </c>
      <c r="K224" s="36">
        <v>237.51400416999999</v>
      </c>
      <c r="L224" s="36">
        <v>235.80763131</v>
      </c>
      <c r="M224" s="36">
        <v>229.23548384</v>
      </c>
      <c r="N224" s="36">
        <v>230.52772103999999</v>
      </c>
      <c r="O224" s="36">
        <v>190.69814633999999</v>
      </c>
      <c r="P224" s="36">
        <v>165.50959750000001</v>
      </c>
      <c r="Q224" s="36">
        <v>167.0065835</v>
      </c>
      <c r="R224" s="36">
        <v>168.09211390999999</v>
      </c>
      <c r="S224" s="36">
        <v>180.11919424999999</v>
      </c>
      <c r="T224" s="36">
        <v>199.87754285</v>
      </c>
      <c r="U224" s="36">
        <v>215.66132754</v>
      </c>
      <c r="V224" s="36">
        <v>233.45224214999999</v>
      </c>
      <c r="W224" s="36">
        <v>237.81270036000001</v>
      </c>
      <c r="X224" s="36">
        <v>247.83709690000001</v>
      </c>
      <c r="Y224" s="36">
        <v>274.36311905000002</v>
      </c>
    </row>
    <row r="225" spans="1:25" x14ac:dyDescent="0.2">
      <c r="A225" s="35">
        <v>5</v>
      </c>
      <c r="B225" s="36">
        <v>279.27942293000001</v>
      </c>
      <c r="C225" s="36">
        <v>278.45809407000002</v>
      </c>
      <c r="D225" s="36">
        <v>292.44466819000002</v>
      </c>
      <c r="E225" s="36">
        <v>298.05346258999998</v>
      </c>
      <c r="F225" s="36">
        <v>301.06500958999999</v>
      </c>
      <c r="G225" s="36">
        <v>285.27293918999999</v>
      </c>
      <c r="H225" s="36">
        <v>252.19231624</v>
      </c>
      <c r="I225" s="36">
        <v>243.90385918000001</v>
      </c>
      <c r="J225" s="36">
        <v>236.16746388000001</v>
      </c>
      <c r="K225" s="36">
        <v>233.3317639</v>
      </c>
      <c r="L225" s="36">
        <v>223.23173872999999</v>
      </c>
      <c r="M225" s="36">
        <v>218.79683516</v>
      </c>
      <c r="N225" s="36">
        <v>220.60054964</v>
      </c>
      <c r="O225" s="36">
        <v>220.51044203000001</v>
      </c>
      <c r="P225" s="36">
        <v>223.81547067</v>
      </c>
      <c r="Q225" s="36">
        <v>225.29387198000001</v>
      </c>
      <c r="R225" s="36">
        <v>225.48604279</v>
      </c>
      <c r="S225" s="36">
        <v>228.59484660999999</v>
      </c>
      <c r="T225" s="36">
        <v>228.01613230000001</v>
      </c>
      <c r="U225" s="36">
        <v>230.35696074000001</v>
      </c>
      <c r="V225" s="36">
        <v>230.37434827000001</v>
      </c>
      <c r="W225" s="36">
        <v>224.46035957000001</v>
      </c>
      <c r="X225" s="36">
        <v>231.66754183</v>
      </c>
      <c r="Y225" s="36">
        <v>248.18572359999999</v>
      </c>
    </row>
    <row r="226" spans="1:25" x14ac:dyDescent="0.2">
      <c r="A226" s="35">
        <v>6</v>
      </c>
      <c r="B226" s="36">
        <v>267.35743550000001</v>
      </c>
      <c r="C226" s="36">
        <v>281.76008177</v>
      </c>
      <c r="D226" s="36">
        <v>295.60522208999998</v>
      </c>
      <c r="E226" s="36">
        <v>299.88215599</v>
      </c>
      <c r="F226" s="36">
        <v>302.02349824999999</v>
      </c>
      <c r="G226" s="36">
        <v>299.36068031999997</v>
      </c>
      <c r="H226" s="36">
        <v>283.41466319</v>
      </c>
      <c r="I226" s="36">
        <v>263.66585516999999</v>
      </c>
      <c r="J226" s="36">
        <v>247.93999467</v>
      </c>
      <c r="K226" s="36">
        <v>239.41551275</v>
      </c>
      <c r="L226" s="36">
        <v>230.02538577000001</v>
      </c>
      <c r="M226" s="36">
        <v>227.60128710000001</v>
      </c>
      <c r="N226" s="36">
        <v>228.42130521999999</v>
      </c>
      <c r="O226" s="36">
        <v>224.42063469999999</v>
      </c>
      <c r="P226" s="36">
        <v>225.77550805000001</v>
      </c>
      <c r="Q226" s="36">
        <v>230.11073626000001</v>
      </c>
      <c r="R226" s="36">
        <v>230.81147827000001</v>
      </c>
      <c r="S226" s="36">
        <v>231.89901463000001</v>
      </c>
      <c r="T226" s="36">
        <v>233.49353828</v>
      </c>
      <c r="U226" s="36">
        <v>234.88596523000001</v>
      </c>
      <c r="V226" s="36">
        <v>234.65581886000001</v>
      </c>
      <c r="W226" s="36">
        <v>229.71387433000001</v>
      </c>
      <c r="X226" s="36">
        <v>235.41322875</v>
      </c>
      <c r="Y226" s="36">
        <v>250.20311726</v>
      </c>
    </row>
    <row r="227" spans="1:25" x14ac:dyDescent="0.2">
      <c r="A227" s="35">
        <v>7</v>
      </c>
      <c r="B227" s="36">
        <v>249.93268850000001</v>
      </c>
      <c r="C227" s="36">
        <v>260.95016728000002</v>
      </c>
      <c r="D227" s="36">
        <v>256.30694527000003</v>
      </c>
      <c r="E227" s="36">
        <v>255.79764845</v>
      </c>
      <c r="F227" s="36">
        <v>255.66720362000001</v>
      </c>
      <c r="G227" s="36">
        <v>257.59650346000001</v>
      </c>
      <c r="H227" s="36">
        <v>264.60056436999997</v>
      </c>
      <c r="I227" s="36">
        <v>254.05628655999999</v>
      </c>
      <c r="J227" s="36">
        <v>233.79716565000001</v>
      </c>
      <c r="K227" s="36">
        <v>230.47187328000001</v>
      </c>
      <c r="L227" s="36">
        <v>227.86697423000001</v>
      </c>
      <c r="M227" s="36">
        <v>226.7599007</v>
      </c>
      <c r="N227" s="36">
        <v>227.85164716</v>
      </c>
      <c r="O227" s="36">
        <v>224.39851942000001</v>
      </c>
      <c r="P227" s="36">
        <v>226.33316192000001</v>
      </c>
      <c r="Q227" s="36">
        <v>230.76334066000001</v>
      </c>
      <c r="R227" s="36">
        <v>229.26351808000001</v>
      </c>
      <c r="S227" s="36">
        <v>226.87285879999999</v>
      </c>
      <c r="T227" s="36">
        <v>228.22254695999999</v>
      </c>
      <c r="U227" s="36">
        <v>229.98145786000001</v>
      </c>
      <c r="V227" s="36">
        <v>231.75412788</v>
      </c>
      <c r="W227" s="36">
        <v>226.08012307999999</v>
      </c>
      <c r="X227" s="36">
        <v>229.99509114</v>
      </c>
      <c r="Y227" s="36">
        <v>242.26670655999999</v>
      </c>
    </row>
    <row r="228" spans="1:25" x14ac:dyDescent="0.2">
      <c r="A228" s="35">
        <v>8</v>
      </c>
      <c r="B228" s="36">
        <v>225.91536024999999</v>
      </c>
      <c r="C228" s="36">
        <v>239.64089987</v>
      </c>
      <c r="D228" s="36">
        <v>245.96650600999999</v>
      </c>
      <c r="E228" s="36">
        <v>257.53063701000002</v>
      </c>
      <c r="F228" s="36">
        <v>258.80618943000002</v>
      </c>
      <c r="G228" s="36">
        <v>258.46684964999997</v>
      </c>
      <c r="H228" s="36">
        <v>246.86187140000001</v>
      </c>
      <c r="I228" s="36">
        <v>233.87342029999999</v>
      </c>
      <c r="J228" s="36">
        <v>235.48248272000001</v>
      </c>
      <c r="K228" s="36">
        <v>219.39978936</v>
      </c>
      <c r="L228" s="36">
        <v>218.00832912000001</v>
      </c>
      <c r="M228" s="36">
        <v>211.13069419999999</v>
      </c>
      <c r="N228" s="36">
        <v>206.08392366999999</v>
      </c>
      <c r="O228" s="36">
        <v>207.53698602</v>
      </c>
      <c r="P228" s="36">
        <v>209.23128663</v>
      </c>
      <c r="Q228" s="36">
        <v>207.07539697000001</v>
      </c>
      <c r="R228" s="36">
        <v>211.14496731</v>
      </c>
      <c r="S228" s="36">
        <v>214.18329087999999</v>
      </c>
      <c r="T228" s="36">
        <v>216.82650615</v>
      </c>
      <c r="U228" s="36">
        <v>218.03822987999999</v>
      </c>
      <c r="V228" s="36">
        <v>213.4590843</v>
      </c>
      <c r="W228" s="36">
        <v>217.77216193999999</v>
      </c>
      <c r="X228" s="36">
        <v>224.80067586000001</v>
      </c>
      <c r="Y228" s="36">
        <v>235.52037096000001</v>
      </c>
    </row>
    <row r="229" spans="1:25" x14ac:dyDescent="0.2">
      <c r="A229" s="35">
        <v>9</v>
      </c>
      <c r="B229" s="36">
        <v>245.08509763000001</v>
      </c>
      <c r="C229" s="36">
        <v>253.17879013000001</v>
      </c>
      <c r="D229" s="36">
        <v>252.04537540000001</v>
      </c>
      <c r="E229" s="36">
        <v>251.14433328999999</v>
      </c>
      <c r="F229" s="36">
        <v>277.67408748999998</v>
      </c>
      <c r="G229" s="36">
        <v>249.79101804999999</v>
      </c>
      <c r="H229" s="36">
        <v>255.11050370000001</v>
      </c>
      <c r="I229" s="36">
        <v>263.25999337000002</v>
      </c>
      <c r="J229" s="36">
        <v>238.28009161</v>
      </c>
      <c r="K229" s="36">
        <v>207.28862382</v>
      </c>
      <c r="L229" s="36">
        <v>206.26190763</v>
      </c>
      <c r="M229" s="36">
        <v>204.15695006999999</v>
      </c>
      <c r="N229" s="36">
        <v>202.95985815</v>
      </c>
      <c r="O229" s="36">
        <v>203.02628222000001</v>
      </c>
      <c r="P229" s="36">
        <v>201.30208135000001</v>
      </c>
      <c r="Q229" s="36">
        <v>201.35808696999999</v>
      </c>
      <c r="R229" s="36">
        <v>202.45817622999999</v>
      </c>
      <c r="S229" s="36">
        <v>206.33801352</v>
      </c>
      <c r="T229" s="36">
        <v>209.11542093</v>
      </c>
      <c r="U229" s="36">
        <v>206.17781119</v>
      </c>
      <c r="V229" s="36">
        <v>206.19632694000001</v>
      </c>
      <c r="W229" s="36">
        <v>170.28200491999999</v>
      </c>
      <c r="X229" s="36">
        <v>179.5711397</v>
      </c>
      <c r="Y229" s="36">
        <v>204.19561064999999</v>
      </c>
    </row>
    <row r="230" spans="1:25" x14ac:dyDescent="0.2">
      <c r="A230" s="35">
        <v>10</v>
      </c>
      <c r="B230" s="36">
        <v>226.94035312</v>
      </c>
      <c r="C230" s="36">
        <v>233.68991298</v>
      </c>
      <c r="D230" s="36">
        <v>234.10256117</v>
      </c>
      <c r="E230" s="36">
        <v>237.79605574000001</v>
      </c>
      <c r="F230" s="36">
        <v>239.35091193</v>
      </c>
      <c r="G230" s="36">
        <v>236.22383478</v>
      </c>
      <c r="H230" s="36">
        <v>235.6398374</v>
      </c>
      <c r="I230" s="36">
        <v>241.62016896</v>
      </c>
      <c r="J230" s="36">
        <v>239.36681207999999</v>
      </c>
      <c r="K230" s="36">
        <v>221.20788795000001</v>
      </c>
      <c r="L230" s="36">
        <v>211.00278700000001</v>
      </c>
      <c r="M230" s="36">
        <v>206.89834690999999</v>
      </c>
      <c r="N230" s="36">
        <v>207.04188514000001</v>
      </c>
      <c r="O230" s="36">
        <v>208.51978165</v>
      </c>
      <c r="P230" s="36">
        <v>209.51074084000001</v>
      </c>
      <c r="Q230" s="36">
        <v>210.82142927999999</v>
      </c>
      <c r="R230" s="36">
        <v>213.41563640999999</v>
      </c>
      <c r="S230" s="36">
        <v>212.47628721000001</v>
      </c>
      <c r="T230" s="36">
        <v>213.60035257000001</v>
      </c>
      <c r="U230" s="36">
        <v>212.90282822</v>
      </c>
      <c r="V230" s="36">
        <v>212.02318572999999</v>
      </c>
      <c r="W230" s="36">
        <v>210.48385604000001</v>
      </c>
      <c r="X230" s="36">
        <v>217.40562617000001</v>
      </c>
      <c r="Y230" s="36">
        <v>231.11859152</v>
      </c>
    </row>
    <row r="231" spans="1:25" x14ac:dyDescent="0.2">
      <c r="A231" s="35">
        <v>11</v>
      </c>
      <c r="B231" s="36">
        <v>214.20859021000001</v>
      </c>
      <c r="C231" s="36">
        <v>226.16710408</v>
      </c>
      <c r="D231" s="36">
        <v>242.69740626000001</v>
      </c>
      <c r="E231" s="36">
        <v>245.90913046</v>
      </c>
      <c r="F231" s="36">
        <v>243.42498684</v>
      </c>
      <c r="G231" s="36">
        <v>231.96992349999999</v>
      </c>
      <c r="H231" s="36">
        <v>239.20533259000001</v>
      </c>
      <c r="I231" s="36">
        <v>238.97783329999999</v>
      </c>
      <c r="J231" s="36">
        <v>215.96979390000001</v>
      </c>
      <c r="K231" s="36">
        <v>210.92091255</v>
      </c>
      <c r="L231" s="36">
        <v>209.35350851999999</v>
      </c>
      <c r="M231" s="36">
        <v>210.53029586</v>
      </c>
      <c r="N231" s="36">
        <v>209.4262238</v>
      </c>
      <c r="O231" s="36">
        <v>207.94552157000001</v>
      </c>
      <c r="P231" s="36">
        <v>205.49852551000001</v>
      </c>
      <c r="Q231" s="36">
        <v>205.11813219999999</v>
      </c>
      <c r="R231" s="36">
        <v>203.28382827999999</v>
      </c>
      <c r="S231" s="36">
        <v>203.84505247999999</v>
      </c>
      <c r="T231" s="36">
        <v>203.31302092999999</v>
      </c>
      <c r="U231" s="36">
        <v>202.41558892</v>
      </c>
      <c r="V231" s="36">
        <v>201.11278971999999</v>
      </c>
      <c r="W231" s="36">
        <v>202.82911619999999</v>
      </c>
      <c r="X231" s="36">
        <v>203.04509152</v>
      </c>
      <c r="Y231" s="36">
        <v>216.74950509999999</v>
      </c>
    </row>
    <row r="232" spans="1:25" x14ac:dyDescent="0.2">
      <c r="A232" s="35">
        <v>12</v>
      </c>
      <c r="B232" s="36">
        <v>210.80065755000001</v>
      </c>
      <c r="C232" s="36">
        <v>221.12572193</v>
      </c>
      <c r="D232" s="36">
        <v>224.33774686999999</v>
      </c>
      <c r="E232" s="36">
        <v>226.18787381000001</v>
      </c>
      <c r="F232" s="36">
        <v>226.59445324999999</v>
      </c>
      <c r="G232" s="36">
        <v>222.18467136000001</v>
      </c>
      <c r="H232" s="36">
        <v>214.1965793</v>
      </c>
      <c r="I232" s="36">
        <v>220.18637444999999</v>
      </c>
      <c r="J232" s="36">
        <v>244.44085688000001</v>
      </c>
      <c r="K232" s="36">
        <v>240.78103293000001</v>
      </c>
      <c r="L232" s="36">
        <v>235.84176285000001</v>
      </c>
      <c r="M232" s="36">
        <v>194.14819027999999</v>
      </c>
      <c r="N232" s="36">
        <v>192.74200680000001</v>
      </c>
      <c r="O232" s="36">
        <v>195.70599073</v>
      </c>
      <c r="P232" s="36">
        <v>194.22822755000001</v>
      </c>
      <c r="Q232" s="36">
        <v>195.59429030999999</v>
      </c>
      <c r="R232" s="36">
        <v>194.08936556</v>
      </c>
      <c r="S232" s="36">
        <v>193.06261079000001</v>
      </c>
      <c r="T232" s="36">
        <v>191.90481156000001</v>
      </c>
      <c r="U232" s="36">
        <v>188.73114669</v>
      </c>
      <c r="V232" s="36">
        <v>188.26956909</v>
      </c>
      <c r="W232" s="36">
        <v>186.76782195000001</v>
      </c>
      <c r="X232" s="36">
        <v>190.54707209</v>
      </c>
      <c r="Y232" s="36">
        <v>220.11586376</v>
      </c>
    </row>
    <row r="233" spans="1:25" x14ac:dyDescent="0.2">
      <c r="A233" s="35">
        <v>13</v>
      </c>
      <c r="B233" s="36">
        <v>209.11224480999999</v>
      </c>
      <c r="C233" s="36">
        <v>228.54796336999999</v>
      </c>
      <c r="D233" s="36">
        <v>231.89499129999999</v>
      </c>
      <c r="E233" s="36">
        <v>229.43110571</v>
      </c>
      <c r="F233" s="36">
        <v>237.71733784</v>
      </c>
      <c r="G233" s="36">
        <v>239.74758123000001</v>
      </c>
      <c r="H233" s="36">
        <v>234.24906970999999</v>
      </c>
      <c r="I233" s="36">
        <v>230.39237729000001</v>
      </c>
      <c r="J233" s="36">
        <v>220.88410676000001</v>
      </c>
      <c r="K233" s="36">
        <v>205.16379653000001</v>
      </c>
      <c r="L233" s="36">
        <v>202.63770621</v>
      </c>
      <c r="M233" s="36">
        <v>204.61580339</v>
      </c>
      <c r="N233" s="36">
        <v>200.80811009000001</v>
      </c>
      <c r="O233" s="36">
        <v>200.18286674999999</v>
      </c>
      <c r="P233" s="36">
        <v>200.57792617999999</v>
      </c>
      <c r="Q233" s="36">
        <v>200.98586463000001</v>
      </c>
      <c r="R233" s="36">
        <v>201.03565567999999</v>
      </c>
      <c r="S233" s="36">
        <v>201.39071153</v>
      </c>
      <c r="T233" s="36">
        <v>200.35207616</v>
      </c>
      <c r="U233" s="36">
        <v>200.93147508999999</v>
      </c>
      <c r="V233" s="36">
        <v>202.37571431000001</v>
      </c>
      <c r="W233" s="36">
        <v>201.14202456999999</v>
      </c>
      <c r="X233" s="36">
        <v>206.11307685</v>
      </c>
      <c r="Y233" s="36">
        <v>222.4814806</v>
      </c>
    </row>
    <row r="234" spans="1:25" x14ac:dyDescent="0.2">
      <c r="A234" s="35">
        <v>14</v>
      </c>
      <c r="B234" s="36">
        <v>238.84303699</v>
      </c>
      <c r="C234" s="36">
        <v>245.68196268</v>
      </c>
      <c r="D234" s="36">
        <v>250.09482980000001</v>
      </c>
      <c r="E234" s="36">
        <v>252.96499958000001</v>
      </c>
      <c r="F234" s="36">
        <v>255.33768626</v>
      </c>
      <c r="G234" s="36">
        <v>250.59480822</v>
      </c>
      <c r="H234" s="36">
        <v>241.55385953000001</v>
      </c>
      <c r="I234" s="36">
        <v>230.29806848000001</v>
      </c>
      <c r="J234" s="36">
        <v>212.33695144000001</v>
      </c>
      <c r="K234" s="36">
        <v>204.24481169000001</v>
      </c>
      <c r="L234" s="36">
        <v>202.0304702</v>
      </c>
      <c r="M234" s="36">
        <v>201.40222745</v>
      </c>
      <c r="N234" s="36">
        <v>201.12081932999999</v>
      </c>
      <c r="O234" s="36">
        <v>203.14205673999999</v>
      </c>
      <c r="P234" s="36">
        <v>204.50233671999999</v>
      </c>
      <c r="Q234" s="36">
        <v>204.12581994000001</v>
      </c>
      <c r="R234" s="36">
        <v>201.60090930999999</v>
      </c>
      <c r="S234" s="36">
        <v>200.75726871000001</v>
      </c>
      <c r="T234" s="36">
        <v>199.39313994</v>
      </c>
      <c r="U234" s="36">
        <v>199.46126720000001</v>
      </c>
      <c r="V234" s="36">
        <v>200.76174043</v>
      </c>
      <c r="W234" s="36">
        <v>201.27489503999999</v>
      </c>
      <c r="X234" s="36">
        <v>200.6956898</v>
      </c>
      <c r="Y234" s="36">
        <v>210.29304495</v>
      </c>
    </row>
    <row r="235" spans="1:25" x14ac:dyDescent="0.2">
      <c r="A235" s="35">
        <v>15</v>
      </c>
      <c r="B235" s="36">
        <v>239.18909478</v>
      </c>
      <c r="C235" s="36">
        <v>247.87473421000001</v>
      </c>
      <c r="D235" s="36">
        <v>249.74359480999999</v>
      </c>
      <c r="E235" s="36">
        <v>252.0584944</v>
      </c>
      <c r="F235" s="36">
        <v>265.66995795999998</v>
      </c>
      <c r="G235" s="36">
        <v>247.81547083000001</v>
      </c>
      <c r="H235" s="36">
        <v>236.36262769999999</v>
      </c>
      <c r="I235" s="36">
        <v>236.43906233999999</v>
      </c>
      <c r="J235" s="36">
        <v>226.17794298000001</v>
      </c>
      <c r="K235" s="36">
        <v>212.52734522</v>
      </c>
      <c r="L235" s="36">
        <v>210.353645</v>
      </c>
      <c r="M235" s="36">
        <v>211.75318951</v>
      </c>
      <c r="N235" s="36">
        <v>207.84408465999999</v>
      </c>
      <c r="O235" s="36">
        <v>208.26464799999999</v>
      </c>
      <c r="P235" s="36">
        <v>207.69485587</v>
      </c>
      <c r="Q235" s="36">
        <v>206.10910519999999</v>
      </c>
      <c r="R235" s="36">
        <v>205.42009447999999</v>
      </c>
      <c r="S235" s="36">
        <v>201.63052144</v>
      </c>
      <c r="T235" s="36">
        <v>200.44838365000001</v>
      </c>
      <c r="U235" s="36">
        <v>202.88342516</v>
      </c>
      <c r="V235" s="36">
        <v>203.42189615999999</v>
      </c>
      <c r="W235" s="36">
        <v>207.96781490000001</v>
      </c>
      <c r="X235" s="36">
        <v>206.60076199</v>
      </c>
      <c r="Y235" s="36">
        <v>222.12347896</v>
      </c>
    </row>
    <row r="236" spans="1:25" x14ac:dyDescent="0.2">
      <c r="A236" s="35">
        <v>16</v>
      </c>
      <c r="B236" s="36">
        <v>225.92470007</v>
      </c>
      <c r="C236" s="36">
        <v>236.56896702</v>
      </c>
      <c r="D236" s="36">
        <v>245.09200716000001</v>
      </c>
      <c r="E236" s="36">
        <v>242.99232459000001</v>
      </c>
      <c r="F236" s="36">
        <v>245.71832130000001</v>
      </c>
      <c r="G236" s="36">
        <v>243.46097205000001</v>
      </c>
      <c r="H236" s="36">
        <v>235.77716097999999</v>
      </c>
      <c r="I236" s="36">
        <v>226.09087590999999</v>
      </c>
      <c r="J236" s="36">
        <v>209.89418728999999</v>
      </c>
      <c r="K236" s="36">
        <v>201.0279099</v>
      </c>
      <c r="L236" s="36">
        <v>192.33870026</v>
      </c>
      <c r="M236" s="36">
        <v>188.96329564999999</v>
      </c>
      <c r="N236" s="36">
        <v>189.61082752999999</v>
      </c>
      <c r="O236" s="36">
        <v>184.32564667</v>
      </c>
      <c r="P236" s="36">
        <v>187.69641805000001</v>
      </c>
      <c r="Q236" s="36">
        <v>190.18672294000001</v>
      </c>
      <c r="R236" s="36">
        <v>191.37597091000001</v>
      </c>
      <c r="S236" s="36">
        <v>190.97464232999999</v>
      </c>
      <c r="T236" s="36">
        <v>191.48062734999999</v>
      </c>
      <c r="U236" s="36">
        <v>192.93851512000001</v>
      </c>
      <c r="V236" s="36">
        <v>192.70671712999999</v>
      </c>
      <c r="W236" s="36">
        <v>190.01209243</v>
      </c>
      <c r="X236" s="36">
        <v>197.91276056000001</v>
      </c>
      <c r="Y236" s="36">
        <v>203.22034253999999</v>
      </c>
    </row>
    <row r="237" spans="1:25" x14ac:dyDescent="0.2">
      <c r="A237" s="35">
        <v>17</v>
      </c>
      <c r="B237" s="36">
        <v>247.74948333</v>
      </c>
      <c r="C237" s="36">
        <v>248.39417093</v>
      </c>
      <c r="D237" s="36">
        <v>255.06109069999999</v>
      </c>
      <c r="E237" s="36">
        <v>266.87483114000003</v>
      </c>
      <c r="F237" s="36">
        <v>262.75283225999999</v>
      </c>
      <c r="G237" s="36">
        <v>261.05646216999997</v>
      </c>
      <c r="H237" s="36">
        <v>251.45531771</v>
      </c>
      <c r="I237" s="36">
        <v>239.47186988999999</v>
      </c>
      <c r="J237" s="36">
        <v>220.90012350999999</v>
      </c>
      <c r="K237" s="36">
        <v>208.2479802</v>
      </c>
      <c r="L237" s="36">
        <v>202.55966945</v>
      </c>
      <c r="M237" s="36">
        <v>198.66814337</v>
      </c>
      <c r="N237" s="36">
        <v>204.38316551</v>
      </c>
      <c r="O237" s="36">
        <v>207.40005815000001</v>
      </c>
      <c r="P237" s="36">
        <v>210.20367444999999</v>
      </c>
      <c r="Q237" s="36">
        <v>212.92865849</v>
      </c>
      <c r="R237" s="36">
        <v>213.28774184</v>
      </c>
      <c r="S237" s="36">
        <v>213.01159049</v>
      </c>
      <c r="T237" s="36">
        <v>210.71729841999999</v>
      </c>
      <c r="U237" s="36">
        <v>210.65467866</v>
      </c>
      <c r="V237" s="36">
        <v>205.31155003000001</v>
      </c>
      <c r="W237" s="36">
        <v>208.80836131000001</v>
      </c>
      <c r="X237" s="36">
        <v>224.81131424</v>
      </c>
      <c r="Y237" s="36">
        <v>238.57684247</v>
      </c>
    </row>
    <row r="238" spans="1:25" x14ac:dyDescent="0.2">
      <c r="A238" s="35">
        <v>18</v>
      </c>
      <c r="B238" s="36">
        <v>242.44715754000001</v>
      </c>
      <c r="C238" s="36">
        <v>246.31855444000001</v>
      </c>
      <c r="D238" s="36">
        <v>257.72448093999998</v>
      </c>
      <c r="E238" s="36">
        <v>266.09066243000001</v>
      </c>
      <c r="F238" s="36">
        <v>267.38792405999999</v>
      </c>
      <c r="G238" s="36">
        <v>264.08924539999998</v>
      </c>
      <c r="H238" s="36">
        <v>249.13667258999999</v>
      </c>
      <c r="I238" s="36">
        <v>228.66432153</v>
      </c>
      <c r="J238" s="36">
        <v>210.16587053999999</v>
      </c>
      <c r="K238" s="36">
        <v>208.80219212</v>
      </c>
      <c r="L238" s="36">
        <v>209.93522326999999</v>
      </c>
      <c r="M238" s="36">
        <v>216.66739906000001</v>
      </c>
      <c r="N238" s="36">
        <v>216.44083728000001</v>
      </c>
      <c r="O238" s="36">
        <v>219.04826564000001</v>
      </c>
      <c r="P238" s="36">
        <v>217.68810103000001</v>
      </c>
      <c r="Q238" s="36">
        <v>216.67505338000001</v>
      </c>
      <c r="R238" s="36">
        <v>212.39112392000001</v>
      </c>
      <c r="S238" s="36">
        <v>207.66965526999999</v>
      </c>
      <c r="T238" s="36">
        <v>207.51407280000001</v>
      </c>
      <c r="U238" s="36">
        <v>206.58594815000001</v>
      </c>
      <c r="V238" s="36">
        <v>206.82468768000001</v>
      </c>
      <c r="W238" s="36">
        <v>207.99948090000001</v>
      </c>
      <c r="X238" s="36">
        <v>202.63440021</v>
      </c>
      <c r="Y238" s="36">
        <v>218.92659560999999</v>
      </c>
    </row>
    <row r="239" spans="1:25" x14ac:dyDescent="0.2">
      <c r="A239" s="35">
        <v>19</v>
      </c>
      <c r="B239" s="36">
        <v>235.36091815</v>
      </c>
      <c r="C239" s="36">
        <v>245.09790502999999</v>
      </c>
      <c r="D239" s="36">
        <v>252.27692246999999</v>
      </c>
      <c r="E239" s="36">
        <v>255.07215332999999</v>
      </c>
      <c r="F239" s="36">
        <v>256.73790980000001</v>
      </c>
      <c r="G239" s="36">
        <v>251.76008879</v>
      </c>
      <c r="H239" s="36">
        <v>234.48680640000001</v>
      </c>
      <c r="I239" s="36">
        <v>219.08268192</v>
      </c>
      <c r="J239" s="36">
        <v>207.65938649</v>
      </c>
      <c r="K239" s="36">
        <v>200.11381126000001</v>
      </c>
      <c r="L239" s="36">
        <v>203.42160005</v>
      </c>
      <c r="M239" s="36">
        <v>201.26196007999999</v>
      </c>
      <c r="N239" s="36">
        <v>197.42796953999999</v>
      </c>
      <c r="O239" s="36">
        <v>200.44913926999999</v>
      </c>
      <c r="P239" s="36">
        <v>200.31207176000001</v>
      </c>
      <c r="Q239" s="36">
        <v>201.53593011999999</v>
      </c>
      <c r="R239" s="36">
        <v>200.09203171999999</v>
      </c>
      <c r="S239" s="36">
        <v>201.68196929999999</v>
      </c>
      <c r="T239" s="36">
        <v>200.30785395000001</v>
      </c>
      <c r="U239" s="36">
        <v>198.94975579999999</v>
      </c>
      <c r="V239" s="36">
        <v>198.74465717000001</v>
      </c>
      <c r="W239" s="36">
        <v>204.47712017000001</v>
      </c>
      <c r="X239" s="36">
        <v>198.33427320999999</v>
      </c>
      <c r="Y239" s="36">
        <v>208.92878726000001</v>
      </c>
    </row>
    <row r="240" spans="1:25" x14ac:dyDescent="0.2">
      <c r="A240" s="35">
        <v>20</v>
      </c>
      <c r="B240" s="36">
        <v>238.15696976000001</v>
      </c>
      <c r="C240" s="36">
        <v>250.02860125999999</v>
      </c>
      <c r="D240" s="36">
        <v>266.19226623999998</v>
      </c>
      <c r="E240" s="36">
        <v>264.45517045000003</v>
      </c>
      <c r="F240" s="36">
        <v>264.17075922999999</v>
      </c>
      <c r="G240" s="36">
        <v>258.39936736999999</v>
      </c>
      <c r="H240" s="36">
        <v>241.79228377999999</v>
      </c>
      <c r="I240" s="36">
        <v>231.82369750999999</v>
      </c>
      <c r="J240" s="36">
        <v>222.67734186000001</v>
      </c>
      <c r="K240" s="36">
        <v>213.10219078</v>
      </c>
      <c r="L240" s="36">
        <v>215.13736922000001</v>
      </c>
      <c r="M240" s="36">
        <v>215.95276257</v>
      </c>
      <c r="N240" s="36">
        <v>215.34470819000001</v>
      </c>
      <c r="O240" s="36">
        <v>217.66083961999999</v>
      </c>
      <c r="P240" s="36">
        <v>218.38267723000001</v>
      </c>
      <c r="Q240" s="36">
        <v>217.12686767</v>
      </c>
      <c r="R240" s="36">
        <v>221.28904736000001</v>
      </c>
      <c r="S240" s="36">
        <v>219.2974413</v>
      </c>
      <c r="T240" s="36">
        <v>218.05762688999999</v>
      </c>
      <c r="U240" s="36">
        <v>214.93895760000001</v>
      </c>
      <c r="V240" s="36">
        <v>213.16772429</v>
      </c>
      <c r="W240" s="36">
        <v>217.79619002000001</v>
      </c>
      <c r="X240" s="36">
        <v>219.55206297999999</v>
      </c>
      <c r="Y240" s="36">
        <v>233.88338543</v>
      </c>
    </row>
    <row r="241" spans="1:25" x14ac:dyDescent="0.2">
      <c r="A241" s="35">
        <v>21</v>
      </c>
      <c r="B241" s="36">
        <v>242.0234442</v>
      </c>
      <c r="C241" s="36">
        <v>243.52015320999999</v>
      </c>
      <c r="D241" s="36">
        <v>251.16074261</v>
      </c>
      <c r="E241" s="36">
        <v>259.84961578999997</v>
      </c>
      <c r="F241" s="36">
        <v>262.87459044000002</v>
      </c>
      <c r="G241" s="36">
        <v>257.11062333000001</v>
      </c>
      <c r="H241" s="36">
        <v>241.14396803</v>
      </c>
      <c r="I241" s="36">
        <v>227.30826640000001</v>
      </c>
      <c r="J241" s="36">
        <v>198.86974268</v>
      </c>
      <c r="K241" s="36">
        <v>214.31728991</v>
      </c>
      <c r="L241" s="36">
        <v>213.26246724000001</v>
      </c>
      <c r="M241" s="36">
        <v>210.81423949000001</v>
      </c>
      <c r="N241" s="36">
        <v>206.26229468</v>
      </c>
      <c r="O241" s="36">
        <v>212.04771428000001</v>
      </c>
      <c r="P241" s="36">
        <v>209.03323341000001</v>
      </c>
      <c r="Q241" s="36">
        <v>206.46945475000001</v>
      </c>
      <c r="R241" s="36">
        <v>209.13123517</v>
      </c>
      <c r="S241" s="36">
        <v>207.69716163000001</v>
      </c>
      <c r="T241" s="36">
        <v>207.87637703999999</v>
      </c>
      <c r="U241" s="36">
        <v>210.53230851999999</v>
      </c>
      <c r="V241" s="36">
        <v>203.86166265</v>
      </c>
      <c r="W241" s="36">
        <v>204.87489979</v>
      </c>
      <c r="X241" s="36">
        <v>219.77540382000001</v>
      </c>
      <c r="Y241" s="36">
        <v>235.50859094</v>
      </c>
    </row>
    <row r="242" spans="1:25" x14ac:dyDescent="0.2">
      <c r="A242" s="35">
        <v>22</v>
      </c>
      <c r="B242" s="36">
        <v>233.33599081</v>
      </c>
      <c r="C242" s="36">
        <v>249.35474805999999</v>
      </c>
      <c r="D242" s="36">
        <v>256.92101245999999</v>
      </c>
      <c r="E242" s="36">
        <v>269.34159273</v>
      </c>
      <c r="F242" s="36">
        <v>273.01388938000002</v>
      </c>
      <c r="G242" s="36">
        <v>269.89467640999999</v>
      </c>
      <c r="H242" s="36">
        <v>249.93155869</v>
      </c>
      <c r="I242" s="36">
        <v>228.71693191</v>
      </c>
      <c r="J242" s="36">
        <v>212.02029192000001</v>
      </c>
      <c r="K242" s="36">
        <v>206.17237981</v>
      </c>
      <c r="L242" s="36">
        <v>200.90340581000001</v>
      </c>
      <c r="M242" s="36">
        <v>199.67847617000001</v>
      </c>
      <c r="N242" s="36">
        <v>196.46554671999999</v>
      </c>
      <c r="O242" s="36">
        <v>199.08493716999999</v>
      </c>
      <c r="P242" s="36">
        <v>198.75357255</v>
      </c>
      <c r="Q242" s="36">
        <v>196.99429427000001</v>
      </c>
      <c r="R242" s="36">
        <v>197.9453054</v>
      </c>
      <c r="S242" s="36">
        <v>199.11428617000001</v>
      </c>
      <c r="T242" s="36">
        <v>200.81904025</v>
      </c>
      <c r="U242" s="36">
        <v>200.80159707000001</v>
      </c>
      <c r="V242" s="36">
        <v>200.03177829000001</v>
      </c>
      <c r="W242" s="36">
        <v>199.94989884</v>
      </c>
      <c r="X242" s="36">
        <v>240.08080253</v>
      </c>
      <c r="Y242" s="36">
        <v>234.84753000000001</v>
      </c>
    </row>
    <row r="243" spans="1:25" x14ac:dyDescent="0.2">
      <c r="A243" s="35">
        <v>23</v>
      </c>
      <c r="B243" s="36">
        <v>251.13394923000001</v>
      </c>
      <c r="C243" s="36">
        <v>266.95258822</v>
      </c>
      <c r="D243" s="36">
        <v>273.38288329</v>
      </c>
      <c r="E243" s="36">
        <v>283.81096773000002</v>
      </c>
      <c r="F243" s="36">
        <v>280.0432854</v>
      </c>
      <c r="G243" s="36">
        <v>268.56466368000002</v>
      </c>
      <c r="H243" s="36">
        <v>248.72523178</v>
      </c>
      <c r="I243" s="36">
        <v>232.20443892</v>
      </c>
      <c r="J243" s="36">
        <v>246.81759374999999</v>
      </c>
      <c r="K243" s="36">
        <v>203.88273759</v>
      </c>
      <c r="L243" s="36">
        <v>206.40454650000001</v>
      </c>
      <c r="M243" s="36">
        <v>206.49937506000001</v>
      </c>
      <c r="N243" s="36">
        <v>207.59809944</v>
      </c>
      <c r="O243" s="36">
        <v>208.42909194000001</v>
      </c>
      <c r="P243" s="36">
        <v>212.02674266</v>
      </c>
      <c r="Q243" s="36">
        <v>208.49591125000001</v>
      </c>
      <c r="R243" s="36">
        <v>209.25128225</v>
      </c>
      <c r="S243" s="36">
        <v>208.65764827000001</v>
      </c>
      <c r="T243" s="36">
        <v>208.25431867</v>
      </c>
      <c r="U243" s="36">
        <v>206.89734910000001</v>
      </c>
      <c r="V243" s="36">
        <v>208.68575802999999</v>
      </c>
      <c r="W243" s="36">
        <v>212.59716589000001</v>
      </c>
      <c r="X243" s="36">
        <v>258.71230692</v>
      </c>
      <c r="Y243" s="36">
        <v>249.57793027</v>
      </c>
    </row>
    <row r="244" spans="1:25" x14ac:dyDescent="0.2">
      <c r="A244" s="35">
        <v>24</v>
      </c>
      <c r="B244" s="36">
        <v>237.53200373000001</v>
      </c>
      <c r="C244" s="36">
        <v>240.98508584999999</v>
      </c>
      <c r="D244" s="36">
        <v>252.27575521</v>
      </c>
      <c r="E244" s="36">
        <v>268.72911233999997</v>
      </c>
      <c r="F244" s="36">
        <v>278.32477864999998</v>
      </c>
      <c r="G244" s="36">
        <v>278.19959947000001</v>
      </c>
      <c r="H244" s="36">
        <v>278.24433470999998</v>
      </c>
      <c r="I244" s="36">
        <v>275.82677912000003</v>
      </c>
      <c r="J244" s="36">
        <v>237.92933299000001</v>
      </c>
      <c r="K244" s="36">
        <v>220.05678354</v>
      </c>
      <c r="L244" s="36">
        <v>205.62390902000001</v>
      </c>
      <c r="M244" s="36">
        <v>203.67857301000001</v>
      </c>
      <c r="N244" s="36">
        <v>202.52855928</v>
      </c>
      <c r="O244" s="36">
        <v>205.51676169000001</v>
      </c>
      <c r="P244" s="36">
        <v>208.21982048000001</v>
      </c>
      <c r="Q244" s="36">
        <v>210.39374629</v>
      </c>
      <c r="R244" s="36">
        <v>207.69180926999999</v>
      </c>
      <c r="S244" s="36">
        <v>208.66914065</v>
      </c>
      <c r="T244" s="36">
        <v>209.77210578</v>
      </c>
      <c r="U244" s="36">
        <v>212.99825867000001</v>
      </c>
      <c r="V244" s="36">
        <v>206.86721492999999</v>
      </c>
      <c r="W244" s="36">
        <v>203.30111733000001</v>
      </c>
      <c r="X244" s="36">
        <v>213.97417716000001</v>
      </c>
      <c r="Y244" s="36">
        <v>215.67023612</v>
      </c>
    </row>
    <row r="245" spans="1:25" x14ac:dyDescent="0.2">
      <c r="A245" s="35">
        <v>25</v>
      </c>
      <c r="B245" s="36">
        <v>221.04044797</v>
      </c>
      <c r="C245" s="36">
        <v>250.01328498999999</v>
      </c>
      <c r="D245" s="36">
        <v>228.13157701</v>
      </c>
      <c r="E245" s="36">
        <v>282.76148567000001</v>
      </c>
      <c r="F245" s="36">
        <v>250.54361932</v>
      </c>
      <c r="G245" s="36">
        <v>247.05422673999999</v>
      </c>
      <c r="H245" s="36">
        <v>224.45527683</v>
      </c>
      <c r="I245" s="36">
        <v>221.60747246</v>
      </c>
      <c r="J245" s="36">
        <v>240.82002423</v>
      </c>
      <c r="K245" s="36">
        <v>245.05050274999999</v>
      </c>
      <c r="L245" s="36">
        <v>241.10627871</v>
      </c>
      <c r="M245" s="36">
        <v>239.15737135000001</v>
      </c>
      <c r="N245" s="36">
        <v>238.67371138999999</v>
      </c>
      <c r="O245" s="36">
        <v>238.85079278000001</v>
      </c>
      <c r="P245" s="36">
        <v>237.90793905999999</v>
      </c>
      <c r="Q245" s="36">
        <v>238.19564302000001</v>
      </c>
      <c r="R245" s="36">
        <v>235.53542865</v>
      </c>
      <c r="S245" s="36">
        <v>237.46345930999999</v>
      </c>
      <c r="T245" s="36">
        <v>237.75230711</v>
      </c>
      <c r="U245" s="36">
        <v>237.16980867000001</v>
      </c>
      <c r="V245" s="36">
        <v>236.28005239000001</v>
      </c>
      <c r="W245" s="36">
        <v>244.49895397</v>
      </c>
      <c r="X245" s="36">
        <v>261.34403493999997</v>
      </c>
      <c r="Y245" s="36">
        <v>224.30705739999999</v>
      </c>
    </row>
    <row r="246" spans="1:25" x14ac:dyDescent="0.2">
      <c r="A246" s="35">
        <v>26</v>
      </c>
      <c r="B246" s="36">
        <v>217.82077218000001</v>
      </c>
      <c r="C246" s="36">
        <v>230.73022495000001</v>
      </c>
      <c r="D246" s="36">
        <v>241.98044286999999</v>
      </c>
      <c r="E246" s="36">
        <v>244.78623929</v>
      </c>
      <c r="F246" s="36">
        <v>247.91049723</v>
      </c>
      <c r="G246" s="36">
        <v>243.94493607000001</v>
      </c>
      <c r="H246" s="36">
        <v>231.72436235000001</v>
      </c>
      <c r="I246" s="36">
        <v>221.76380263999999</v>
      </c>
      <c r="J246" s="36">
        <v>281.93718054999999</v>
      </c>
      <c r="K246" s="36">
        <v>278.70094689000001</v>
      </c>
      <c r="L246" s="36">
        <v>265.68680660000001</v>
      </c>
      <c r="M246" s="36">
        <v>254.69129390000001</v>
      </c>
      <c r="N246" s="36">
        <v>264.60837063999998</v>
      </c>
      <c r="O246" s="36">
        <v>254.75639925999999</v>
      </c>
      <c r="P246" s="36">
        <v>257.56540339999998</v>
      </c>
      <c r="Q246" s="36">
        <v>258.75940213000001</v>
      </c>
      <c r="R246" s="36">
        <v>256.15622055</v>
      </c>
      <c r="S246" s="36">
        <v>256.33084401000002</v>
      </c>
      <c r="T246" s="36">
        <v>265.50128862999998</v>
      </c>
      <c r="U246" s="36">
        <v>270.81954805999999</v>
      </c>
      <c r="V246" s="36">
        <v>269.07982826</v>
      </c>
      <c r="W246" s="36">
        <v>262.34201909000001</v>
      </c>
      <c r="X246" s="36">
        <v>270.05686366999998</v>
      </c>
      <c r="Y246" s="36">
        <v>267.74541011999997</v>
      </c>
    </row>
    <row r="247" spans="1:25" x14ac:dyDescent="0.2">
      <c r="A247" s="35">
        <v>27</v>
      </c>
      <c r="B247" s="36">
        <v>256.23454072999999</v>
      </c>
      <c r="C247" s="36">
        <v>245.92012697999999</v>
      </c>
      <c r="D247" s="36">
        <v>245.39919692999999</v>
      </c>
      <c r="E247" s="36">
        <v>249.44633261000001</v>
      </c>
      <c r="F247" s="36">
        <v>249.46636076999999</v>
      </c>
      <c r="G247" s="36">
        <v>229.73653227</v>
      </c>
      <c r="H247" s="36">
        <v>215.2655417</v>
      </c>
      <c r="I247" s="36">
        <v>237.12696382999999</v>
      </c>
      <c r="J247" s="36">
        <v>226.51076011999999</v>
      </c>
      <c r="K247" s="36">
        <v>236.11355588999999</v>
      </c>
      <c r="L247" s="36">
        <v>233.34912868999999</v>
      </c>
      <c r="M247" s="36">
        <v>234.98963165000001</v>
      </c>
      <c r="N247" s="36">
        <v>233.31198671999999</v>
      </c>
      <c r="O247" s="36">
        <v>232.28855179999999</v>
      </c>
      <c r="P247" s="36">
        <v>236.26080046999999</v>
      </c>
      <c r="Q247" s="36">
        <v>233.62947972000001</v>
      </c>
      <c r="R247" s="36">
        <v>232.13053762999999</v>
      </c>
      <c r="S247" s="36">
        <v>232.63578293</v>
      </c>
      <c r="T247" s="36">
        <v>216.07222590999999</v>
      </c>
      <c r="U247" s="36">
        <v>215.24968716000001</v>
      </c>
      <c r="V247" s="36">
        <v>212.26652505000001</v>
      </c>
      <c r="W247" s="36">
        <v>237.41529617</v>
      </c>
      <c r="X247" s="36">
        <v>229.84714095000001</v>
      </c>
      <c r="Y247" s="36">
        <v>238.81356174999999</v>
      </c>
    </row>
    <row r="248" spans="1:25" x14ac:dyDescent="0.2">
      <c r="A248" s="35">
        <v>28</v>
      </c>
      <c r="B248" s="36">
        <v>232.72130845999999</v>
      </c>
      <c r="C248" s="36">
        <v>243.0694814</v>
      </c>
      <c r="D248" s="36">
        <v>251.22529420999999</v>
      </c>
      <c r="E248" s="36">
        <v>256.31614471</v>
      </c>
      <c r="F248" s="36">
        <v>250.59897891</v>
      </c>
      <c r="G248" s="36">
        <v>251.84121138</v>
      </c>
      <c r="H248" s="36">
        <v>256.21223753999999</v>
      </c>
      <c r="I248" s="36">
        <v>245.90015045000001</v>
      </c>
      <c r="J248" s="36">
        <v>239.82529654999999</v>
      </c>
      <c r="K248" s="36">
        <v>250.69991628</v>
      </c>
      <c r="L248" s="36">
        <v>243.46064996000001</v>
      </c>
      <c r="M248" s="36">
        <v>238.37998594999999</v>
      </c>
      <c r="N248" s="36">
        <v>239.01498423999999</v>
      </c>
      <c r="O248" s="36">
        <v>239.96247106999999</v>
      </c>
      <c r="P248" s="36">
        <v>242.82137165</v>
      </c>
      <c r="Q248" s="36">
        <v>241.76806952999999</v>
      </c>
      <c r="R248" s="36">
        <v>243.30519634999999</v>
      </c>
      <c r="S248" s="36">
        <v>223.73986644999999</v>
      </c>
      <c r="T248" s="36">
        <v>221.78147490999999</v>
      </c>
      <c r="U248" s="36">
        <v>220.66417806999999</v>
      </c>
      <c r="V248" s="36">
        <v>220.96557325000001</v>
      </c>
      <c r="W248" s="36">
        <v>215.78253913</v>
      </c>
      <c r="X248" s="36">
        <v>205.57671131999999</v>
      </c>
      <c r="Y248" s="36">
        <v>231.79281997000001</v>
      </c>
    </row>
    <row r="249" spans="1:25" x14ac:dyDescent="0.2">
      <c r="A249" s="35">
        <v>29</v>
      </c>
      <c r="B249" s="36">
        <v>240.93142881</v>
      </c>
      <c r="C249" s="36">
        <v>245.94296245999999</v>
      </c>
      <c r="D249" s="36">
        <v>237.95164095999999</v>
      </c>
      <c r="E249" s="36">
        <v>239.23048237</v>
      </c>
      <c r="F249" s="36">
        <v>241.17518697</v>
      </c>
      <c r="G249" s="36">
        <v>237.79278196000001</v>
      </c>
      <c r="H249" s="36">
        <v>229.77776677</v>
      </c>
      <c r="I249" s="36">
        <v>236.43840395999999</v>
      </c>
      <c r="J249" s="36">
        <v>233.98025013</v>
      </c>
      <c r="K249" s="36">
        <v>240.89926381000001</v>
      </c>
      <c r="L249" s="36">
        <v>239.01668211</v>
      </c>
      <c r="M249" s="36">
        <v>237.17309105999999</v>
      </c>
      <c r="N249" s="36">
        <v>233.85757436</v>
      </c>
      <c r="O249" s="36">
        <v>234.89112187999999</v>
      </c>
      <c r="P249" s="36">
        <v>235.53844986999999</v>
      </c>
      <c r="Q249" s="36">
        <v>234.35356282999999</v>
      </c>
      <c r="R249" s="36">
        <v>238.72653432999999</v>
      </c>
      <c r="S249" s="36">
        <v>236.18459171999999</v>
      </c>
      <c r="T249" s="36">
        <v>243.73595814999999</v>
      </c>
      <c r="U249" s="36">
        <v>244.21738094</v>
      </c>
      <c r="V249" s="36">
        <v>243.04338147999999</v>
      </c>
      <c r="W249" s="36">
        <v>240.79526645999999</v>
      </c>
      <c r="X249" s="36">
        <v>239.01753686999999</v>
      </c>
      <c r="Y249" s="36">
        <v>230.46195073999999</v>
      </c>
    </row>
    <row r="250" spans="1:25" x14ac:dyDescent="0.2">
      <c r="A250" s="35">
        <v>30</v>
      </c>
      <c r="B250" s="36">
        <v>245.18067069</v>
      </c>
      <c r="C250" s="36">
        <v>249.68906127</v>
      </c>
      <c r="D250" s="36">
        <v>249.38982372999999</v>
      </c>
      <c r="E250" s="36">
        <v>249.47244835999999</v>
      </c>
      <c r="F250" s="36">
        <v>249.15851466999999</v>
      </c>
      <c r="G250" s="36">
        <v>248.01024353</v>
      </c>
      <c r="H250" s="36">
        <v>271.56397920000001</v>
      </c>
      <c r="I250" s="36">
        <v>254.51463869</v>
      </c>
      <c r="J250" s="36">
        <v>233.96239954999999</v>
      </c>
      <c r="K250" s="36">
        <v>212.39661842999999</v>
      </c>
      <c r="L250" s="36">
        <v>213.85269350999999</v>
      </c>
      <c r="M250" s="36">
        <v>210.87403531999999</v>
      </c>
      <c r="N250" s="36">
        <v>211.04915711999999</v>
      </c>
      <c r="O250" s="36">
        <v>210.62019036999999</v>
      </c>
      <c r="P250" s="36">
        <v>209.90422859</v>
      </c>
      <c r="Q250" s="36">
        <v>209.55387672000001</v>
      </c>
      <c r="R250" s="36">
        <v>205.5107069</v>
      </c>
      <c r="S250" s="36">
        <v>207.17130137000001</v>
      </c>
      <c r="T250" s="36">
        <v>206.88310996999999</v>
      </c>
      <c r="U250" s="36">
        <v>205.54897220999999</v>
      </c>
      <c r="V250" s="36">
        <v>206.86704738</v>
      </c>
      <c r="W250" s="36">
        <v>210.64072084</v>
      </c>
      <c r="X250" s="36">
        <v>208.61081084</v>
      </c>
      <c r="Y250" s="36">
        <v>229.76640194999999</v>
      </c>
    </row>
    <row r="251" spans="1:25" x14ac:dyDescent="0.2">
      <c r="A251" s="35">
        <v>31</v>
      </c>
      <c r="B251" s="36">
        <v>252.63882118999999</v>
      </c>
      <c r="C251" s="36">
        <v>250.80571896000001</v>
      </c>
      <c r="D251" s="36">
        <v>234.62954633999999</v>
      </c>
      <c r="E251" s="36">
        <v>238.96012357000001</v>
      </c>
      <c r="F251" s="36">
        <v>239.66095988999999</v>
      </c>
      <c r="G251" s="36">
        <v>237.17789696</v>
      </c>
      <c r="H251" s="36">
        <v>234.50767415000001</v>
      </c>
      <c r="I251" s="36">
        <v>246.66565360999999</v>
      </c>
      <c r="J251" s="36">
        <v>240.41546711999999</v>
      </c>
      <c r="K251" s="36">
        <v>212.56487175999999</v>
      </c>
      <c r="L251" s="36">
        <v>203.50757372000001</v>
      </c>
      <c r="M251" s="36">
        <v>198.44353756000001</v>
      </c>
      <c r="N251" s="36">
        <v>202.76396435000001</v>
      </c>
      <c r="O251" s="36">
        <v>203.85007515999999</v>
      </c>
      <c r="P251" s="36">
        <v>214.26406188999999</v>
      </c>
      <c r="Q251" s="36">
        <v>217.77451941999999</v>
      </c>
      <c r="R251" s="36">
        <v>219.31467857000001</v>
      </c>
      <c r="S251" s="36">
        <v>219.73107218000001</v>
      </c>
      <c r="T251" s="36">
        <v>217.73134252</v>
      </c>
      <c r="U251" s="36">
        <v>217.29560971999999</v>
      </c>
      <c r="V251" s="36">
        <v>207.83673966000001</v>
      </c>
      <c r="W251" s="36">
        <v>203.35227875999999</v>
      </c>
      <c r="X251" s="36">
        <v>214.83006922000001</v>
      </c>
      <c r="Y251" s="36">
        <v>224.28731010000001</v>
      </c>
    </row>
    <row r="252" spans="1:25" x14ac:dyDescent="0.2">
      <c r="A252" s="42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</row>
    <row r="254" spans="1:25" ht="29.25" customHeight="1" x14ac:dyDescent="0.2">
      <c r="A254" s="111" t="s">
        <v>0</v>
      </c>
      <c r="B254" s="136" t="s">
        <v>148</v>
      </c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</row>
    <row r="255" spans="1:25" x14ac:dyDescent="0.2">
      <c r="A255" s="111"/>
      <c r="B255" s="34" t="s">
        <v>74</v>
      </c>
      <c r="C255" s="34" t="s">
        <v>75</v>
      </c>
      <c r="D255" s="34" t="s">
        <v>76</v>
      </c>
      <c r="E255" s="34" t="s">
        <v>77</v>
      </c>
      <c r="F255" s="34" t="s">
        <v>78</v>
      </c>
      <c r="G255" s="34" t="s">
        <v>79</v>
      </c>
      <c r="H255" s="34" t="s">
        <v>80</v>
      </c>
      <c r="I255" s="34" t="s">
        <v>81</v>
      </c>
      <c r="J255" s="34" t="s">
        <v>82</v>
      </c>
      <c r="K255" s="34" t="s">
        <v>83</v>
      </c>
      <c r="L255" s="34" t="s">
        <v>84</v>
      </c>
      <c r="M255" s="34" t="s">
        <v>85</v>
      </c>
      <c r="N255" s="34" t="s">
        <v>86</v>
      </c>
      <c r="O255" s="34" t="s">
        <v>87</v>
      </c>
      <c r="P255" s="34" t="s">
        <v>88</v>
      </c>
      <c r="Q255" s="34" t="s">
        <v>89</v>
      </c>
      <c r="R255" s="34" t="s">
        <v>90</v>
      </c>
      <c r="S255" s="34" t="s">
        <v>91</v>
      </c>
      <c r="T255" s="34" t="s">
        <v>92</v>
      </c>
      <c r="U255" s="34" t="s">
        <v>93</v>
      </c>
      <c r="V255" s="34" t="s">
        <v>94</v>
      </c>
      <c r="W255" s="34" t="s">
        <v>95</v>
      </c>
      <c r="X255" s="34" t="s">
        <v>96</v>
      </c>
      <c r="Y255" s="34" t="s">
        <v>97</v>
      </c>
    </row>
    <row r="256" spans="1:25" x14ac:dyDescent="0.2">
      <c r="A256" s="35">
        <v>1</v>
      </c>
      <c r="B256" s="36">
        <v>245.77284071</v>
      </c>
      <c r="C256" s="36">
        <v>261.52982524999999</v>
      </c>
      <c r="D256" s="36">
        <v>266.69968251</v>
      </c>
      <c r="E256" s="36">
        <v>273.68753542000002</v>
      </c>
      <c r="F256" s="36">
        <v>275.47417999999999</v>
      </c>
      <c r="G256" s="36">
        <v>269.63162256999999</v>
      </c>
      <c r="H256" s="36">
        <v>273.18739123</v>
      </c>
      <c r="I256" s="36">
        <v>258.25582451999998</v>
      </c>
      <c r="J256" s="36">
        <v>243.30814308999999</v>
      </c>
      <c r="K256" s="36">
        <v>235.65174801000001</v>
      </c>
      <c r="L256" s="36">
        <v>236.18847217000001</v>
      </c>
      <c r="M256" s="36">
        <v>235.57108259</v>
      </c>
      <c r="N256" s="36">
        <v>236.06041855999999</v>
      </c>
      <c r="O256" s="36">
        <v>236.10682894999999</v>
      </c>
      <c r="P256" s="36">
        <v>235.53147554</v>
      </c>
      <c r="Q256" s="36">
        <v>231.59244998</v>
      </c>
      <c r="R256" s="36">
        <v>229.64516928</v>
      </c>
      <c r="S256" s="36">
        <v>234.20154294</v>
      </c>
      <c r="T256" s="36">
        <v>236.00774322000001</v>
      </c>
      <c r="U256" s="36">
        <v>235.94035574</v>
      </c>
      <c r="V256" s="36">
        <v>238.43950343</v>
      </c>
      <c r="W256" s="36">
        <v>233.76110775000001</v>
      </c>
      <c r="X256" s="36">
        <v>238.90943598999999</v>
      </c>
      <c r="Y256" s="36">
        <v>227.47858654000001</v>
      </c>
    </row>
    <row r="257" spans="1:28" ht="15" x14ac:dyDescent="0.25">
      <c r="A257" s="35">
        <v>2</v>
      </c>
      <c r="B257" s="36">
        <v>239.70885994</v>
      </c>
      <c r="C257" s="36">
        <v>248.87443586000001</v>
      </c>
      <c r="D257" s="36">
        <v>256.98246717000001</v>
      </c>
      <c r="E257" s="36">
        <v>259.39528951</v>
      </c>
      <c r="F257" s="36">
        <v>260.20980162000001</v>
      </c>
      <c r="G257" s="36">
        <v>262.19215035000002</v>
      </c>
      <c r="H257" s="36">
        <v>255.65320581</v>
      </c>
      <c r="I257" s="36">
        <v>255.83933500000001</v>
      </c>
      <c r="J257" s="36">
        <v>229.02783733000001</v>
      </c>
      <c r="K257" s="36">
        <v>214.72080044</v>
      </c>
      <c r="L257" s="36">
        <v>205.85462428</v>
      </c>
      <c r="M257" s="36">
        <v>205.26942854999999</v>
      </c>
      <c r="N257" s="36">
        <v>208.534695</v>
      </c>
      <c r="O257" s="36">
        <v>208.31536303999999</v>
      </c>
      <c r="P257" s="36">
        <v>211.15632500000001</v>
      </c>
      <c r="Q257" s="36">
        <v>212.28899612999999</v>
      </c>
      <c r="R257" s="36">
        <v>212.66536543000001</v>
      </c>
      <c r="S257" s="36">
        <v>213.3331397</v>
      </c>
      <c r="T257" s="36">
        <v>212.35255433</v>
      </c>
      <c r="U257" s="36">
        <v>213.52689038</v>
      </c>
      <c r="V257" s="36">
        <v>212.33994926</v>
      </c>
      <c r="W257" s="36">
        <v>208.37193668</v>
      </c>
      <c r="X257" s="36">
        <v>211.70035221000001</v>
      </c>
      <c r="Y257" s="36">
        <v>228.97891464</v>
      </c>
      <c r="AB257"/>
    </row>
    <row r="258" spans="1:28" x14ac:dyDescent="0.2">
      <c r="A258" s="35">
        <v>3</v>
      </c>
      <c r="B258" s="36">
        <v>226.86276720000001</v>
      </c>
      <c r="C258" s="36">
        <v>226.29955375</v>
      </c>
      <c r="D258" s="36">
        <v>236.96413050000001</v>
      </c>
      <c r="E258" s="36">
        <v>239.03423093999999</v>
      </c>
      <c r="F258" s="36">
        <v>240.50829906000001</v>
      </c>
      <c r="G258" s="36">
        <v>239.00301185999999</v>
      </c>
      <c r="H258" s="36">
        <v>232.35633415999999</v>
      </c>
      <c r="I258" s="36">
        <v>249.53300100000001</v>
      </c>
      <c r="J258" s="36">
        <v>237.74803969999999</v>
      </c>
      <c r="K258" s="36">
        <v>222.06238435</v>
      </c>
      <c r="L258" s="36">
        <v>211.42362861000001</v>
      </c>
      <c r="M258" s="36">
        <v>206.39624756000001</v>
      </c>
      <c r="N258" s="36">
        <v>209.08651176000001</v>
      </c>
      <c r="O258" s="36">
        <v>209.65502724000001</v>
      </c>
      <c r="P258" s="36">
        <v>210.75075079999999</v>
      </c>
      <c r="Q258" s="36">
        <v>211.81839005</v>
      </c>
      <c r="R258" s="36">
        <v>214.10719736999999</v>
      </c>
      <c r="S258" s="36">
        <v>212.46554624000001</v>
      </c>
      <c r="T258" s="36">
        <v>210.63924896</v>
      </c>
      <c r="U258" s="36">
        <v>211.11455523000001</v>
      </c>
      <c r="V258" s="36">
        <v>210.74475519999999</v>
      </c>
      <c r="W258" s="36">
        <v>204.12139504000001</v>
      </c>
      <c r="X258" s="36">
        <v>211.92457074000001</v>
      </c>
      <c r="Y258" s="36">
        <v>230.71100418</v>
      </c>
    </row>
    <row r="259" spans="1:28" x14ac:dyDescent="0.2">
      <c r="A259" s="35">
        <v>4</v>
      </c>
      <c r="B259" s="36">
        <v>239.34792401999999</v>
      </c>
      <c r="C259" s="36">
        <v>237.29074585999999</v>
      </c>
      <c r="D259" s="36">
        <v>232.41809759</v>
      </c>
      <c r="E259" s="36">
        <v>240.20923042000001</v>
      </c>
      <c r="F259" s="36">
        <v>239.00733310999999</v>
      </c>
      <c r="G259" s="36">
        <v>239.22119799000001</v>
      </c>
      <c r="H259" s="36">
        <v>242.25379749000001</v>
      </c>
      <c r="I259" s="36">
        <v>251.20279687999999</v>
      </c>
      <c r="J259" s="36">
        <v>240.80314530000001</v>
      </c>
      <c r="K259" s="36">
        <v>237.51400416999999</v>
      </c>
      <c r="L259" s="36">
        <v>235.80763131</v>
      </c>
      <c r="M259" s="36">
        <v>229.23548384</v>
      </c>
      <c r="N259" s="36">
        <v>230.52772103999999</v>
      </c>
      <c r="O259" s="36">
        <v>190.69814633999999</v>
      </c>
      <c r="P259" s="36">
        <v>165.50959750000001</v>
      </c>
      <c r="Q259" s="36">
        <v>167.0065835</v>
      </c>
      <c r="R259" s="36">
        <v>168.09211390999999</v>
      </c>
      <c r="S259" s="36">
        <v>180.11919424999999</v>
      </c>
      <c r="T259" s="36">
        <v>199.87754285</v>
      </c>
      <c r="U259" s="36">
        <v>215.66132754</v>
      </c>
      <c r="V259" s="36">
        <v>233.45224214999999</v>
      </c>
      <c r="W259" s="36">
        <v>237.81270036000001</v>
      </c>
      <c r="X259" s="36">
        <v>247.83709690000001</v>
      </c>
      <c r="Y259" s="36">
        <v>274.36311905000002</v>
      </c>
    </row>
    <row r="260" spans="1:28" x14ac:dyDescent="0.2">
      <c r="A260" s="35">
        <v>5</v>
      </c>
      <c r="B260" s="36">
        <v>279.27942293000001</v>
      </c>
      <c r="C260" s="36">
        <v>278.45809407000002</v>
      </c>
      <c r="D260" s="36">
        <v>292.44466819000002</v>
      </c>
      <c r="E260" s="36">
        <v>298.05346258999998</v>
      </c>
      <c r="F260" s="36">
        <v>301.06500958999999</v>
      </c>
      <c r="G260" s="36">
        <v>285.27293918999999</v>
      </c>
      <c r="H260" s="36">
        <v>252.19231624</v>
      </c>
      <c r="I260" s="36">
        <v>243.90385918000001</v>
      </c>
      <c r="J260" s="36">
        <v>236.16746388000001</v>
      </c>
      <c r="K260" s="36">
        <v>233.3317639</v>
      </c>
      <c r="L260" s="36">
        <v>223.23173872999999</v>
      </c>
      <c r="M260" s="36">
        <v>218.79683516</v>
      </c>
      <c r="N260" s="36">
        <v>220.60054964</v>
      </c>
      <c r="O260" s="36">
        <v>220.51044203000001</v>
      </c>
      <c r="P260" s="36">
        <v>223.81547067</v>
      </c>
      <c r="Q260" s="36">
        <v>225.29387198000001</v>
      </c>
      <c r="R260" s="36">
        <v>225.48604279</v>
      </c>
      <c r="S260" s="36">
        <v>228.59484660999999</v>
      </c>
      <c r="T260" s="36">
        <v>228.01613230000001</v>
      </c>
      <c r="U260" s="36">
        <v>230.35696074000001</v>
      </c>
      <c r="V260" s="36">
        <v>230.37434827000001</v>
      </c>
      <c r="W260" s="36">
        <v>224.46035957000001</v>
      </c>
      <c r="X260" s="36">
        <v>231.66754183</v>
      </c>
      <c r="Y260" s="36">
        <v>248.18572359999999</v>
      </c>
    </row>
    <row r="261" spans="1:28" x14ac:dyDescent="0.2">
      <c r="A261" s="35">
        <v>6</v>
      </c>
      <c r="B261" s="36">
        <v>267.35743550000001</v>
      </c>
      <c r="C261" s="36">
        <v>281.76008177</v>
      </c>
      <c r="D261" s="36">
        <v>295.60522208999998</v>
      </c>
      <c r="E261" s="36">
        <v>299.88215599</v>
      </c>
      <c r="F261" s="36">
        <v>302.02349824999999</v>
      </c>
      <c r="G261" s="36">
        <v>299.36068031999997</v>
      </c>
      <c r="H261" s="36">
        <v>283.41466319</v>
      </c>
      <c r="I261" s="36">
        <v>263.66585516999999</v>
      </c>
      <c r="J261" s="36">
        <v>247.93999467</v>
      </c>
      <c r="K261" s="36">
        <v>239.41551275</v>
      </c>
      <c r="L261" s="36">
        <v>230.02538577000001</v>
      </c>
      <c r="M261" s="36">
        <v>227.60128710000001</v>
      </c>
      <c r="N261" s="36">
        <v>228.42130521999999</v>
      </c>
      <c r="O261" s="36">
        <v>224.42063469999999</v>
      </c>
      <c r="P261" s="36">
        <v>225.77550805000001</v>
      </c>
      <c r="Q261" s="36">
        <v>230.11073626000001</v>
      </c>
      <c r="R261" s="36">
        <v>230.81147827000001</v>
      </c>
      <c r="S261" s="36">
        <v>231.89901463000001</v>
      </c>
      <c r="T261" s="36">
        <v>233.49353828</v>
      </c>
      <c r="U261" s="36">
        <v>234.88596523000001</v>
      </c>
      <c r="V261" s="36">
        <v>234.65581886000001</v>
      </c>
      <c r="W261" s="36">
        <v>229.71387433000001</v>
      </c>
      <c r="X261" s="36">
        <v>235.41322875</v>
      </c>
      <c r="Y261" s="36">
        <v>250.20311726</v>
      </c>
    </row>
    <row r="262" spans="1:28" x14ac:dyDescent="0.2">
      <c r="A262" s="35">
        <v>7</v>
      </c>
      <c r="B262" s="36">
        <v>249.93268850000001</v>
      </c>
      <c r="C262" s="36">
        <v>260.95016728000002</v>
      </c>
      <c r="D262" s="36">
        <v>256.30694527000003</v>
      </c>
      <c r="E262" s="36">
        <v>255.79764845</v>
      </c>
      <c r="F262" s="36">
        <v>255.66720362000001</v>
      </c>
      <c r="G262" s="36">
        <v>257.59650346000001</v>
      </c>
      <c r="H262" s="36">
        <v>264.60056436999997</v>
      </c>
      <c r="I262" s="36">
        <v>254.05628655999999</v>
      </c>
      <c r="J262" s="36">
        <v>233.79716565000001</v>
      </c>
      <c r="K262" s="36">
        <v>230.47187328000001</v>
      </c>
      <c r="L262" s="36">
        <v>227.86697423000001</v>
      </c>
      <c r="M262" s="36">
        <v>226.7599007</v>
      </c>
      <c r="N262" s="36">
        <v>227.85164716</v>
      </c>
      <c r="O262" s="36">
        <v>224.39851942000001</v>
      </c>
      <c r="P262" s="36">
        <v>226.33316192000001</v>
      </c>
      <c r="Q262" s="36">
        <v>230.76334066000001</v>
      </c>
      <c r="R262" s="36">
        <v>229.26351808000001</v>
      </c>
      <c r="S262" s="36">
        <v>226.87285879999999</v>
      </c>
      <c r="T262" s="36">
        <v>228.22254695999999</v>
      </c>
      <c r="U262" s="36">
        <v>229.98145786000001</v>
      </c>
      <c r="V262" s="36">
        <v>231.75412788</v>
      </c>
      <c r="W262" s="36">
        <v>226.08012307999999</v>
      </c>
      <c r="X262" s="36">
        <v>229.99509114</v>
      </c>
      <c r="Y262" s="36">
        <v>242.26670655999999</v>
      </c>
    </row>
    <row r="263" spans="1:28" x14ac:dyDescent="0.2">
      <c r="A263" s="35">
        <v>8</v>
      </c>
      <c r="B263" s="36">
        <v>225.91536024999999</v>
      </c>
      <c r="C263" s="36">
        <v>239.64089987</v>
      </c>
      <c r="D263" s="36">
        <v>245.96650600999999</v>
      </c>
      <c r="E263" s="36">
        <v>257.53063701000002</v>
      </c>
      <c r="F263" s="36">
        <v>258.80618943000002</v>
      </c>
      <c r="G263" s="36">
        <v>258.46684964999997</v>
      </c>
      <c r="H263" s="36">
        <v>246.86187140000001</v>
      </c>
      <c r="I263" s="36">
        <v>233.87342029999999</v>
      </c>
      <c r="J263" s="36">
        <v>235.48248272000001</v>
      </c>
      <c r="K263" s="36">
        <v>219.39978936</v>
      </c>
      <c r="L263" s="36">
        <v>218.00832912000001</v>
      </c>
      <c r="M263" s="36">
        <v>211.13069419999999</v>
      </c>
      <c r="N263" s="36">
        <v>206.08392366999999</v>
      </c>
      <c r="O263" s="36">
        <v>207.53698602</v>
      </c>
      <c r="P263" s="36">
        <v>209.23128663</v>
      </c>
      <c r="Q263" s="36">
        <v>207.07539697000001</v>
      </c>
      <c r="R263" s="36">
        <v>211.14496731</v>
      </c>
      <c r="S263" s="36">
        <v>214.18329087999999</v>
      </c>
      <c r="T263" s="36">
        <v>216.82650615</v>
      </c>
      <c r="U263" s="36">
        <v>218.03822987999999</v>
      </c>
      <c r="V263" s="36">
        <v>213.4590843</v>
      </c>
      <c r="W263" s="36">
        <v>217.77216193999999</v>
      </c>
      <c r="X263" s="36">
        <v>224.80067586000001</v>
      </c>
      <c r="Y263" s="36">
        <v>235.52037096000001</v>
      </c>
    </row>
    <row r="264" spans="1:28" x14ac:dyDescent="0.2">
      <c r="A264" s="35">
        <v>9</v>
      </c>
      <c r="B264" s="36">
        <v>245.08509763000001</v>
      </c>
      <c r="C264" s="36">
        <v>253.17879013000001</v>
      </c>
      <c r="D264" s="36">
        <v>252.04537540000001</v>
      </c>
      <c r="E264" s="36">
        <v>251.14433328999999</v>
      </c>
      <c r="F264" s="36">
        <v>277.67408748999998</v>
      </c>
      <c r="G264" s="36">
        <v>249.79101804999999</v>
      </c>
      <c r="H264" s="36">
        <v>255.11050370000001</v>
      </c>
      <c r="I264" s="36">
        <v>263.25999337000002</v>
      </c>
      <c r="J264" s="36">
        <v>238.28009161</v>
      </c>
      <c r="K264" s="36">
        <v>207.28862382</v>
      </c>
      <c r="L264" s="36">
        <v>206.26190763</v>
      </c>
      <c r="M264" s="36">
        <v>204.15695006999999</v>
      </c>
      <c r="N264" s="36">
        <v>202.95985815</v>
      </c>
      <c r="O264" s="36">
        <v>203.02628222000001</v>
      </c>
      <c r="P264" s="36">
        <v>201.30208135000001</v>
      </c>
      <c r="Q264" s="36">
        <v>201.35808696999999</v>
      </c>
      <c r="R264" s="36">
        <v>202.45817622999999</v>
      </c>
      <c r="S264" s="36">
        <v>206.33801352</v>
      </c>
      <c r="T264" s="36">
        <v>209.11542093</v>
      </c>
      <c r="U264" s="36">
        <v>206.17781119</v>
      </c>
      <c r="V264" s="36">
        <v>206.19632694000001</v>
      </c>
      <c r="W264" s="36">
        <v>170.28200491999999</v>
      </c>
      <c r="X264" s="36">
        <v>179.5711397</v>
      </c>
      <c r="Y264" s="36">
        <v>204.19561064999999</v>
      </c>
    </row>
    <row r="265" spans="1:28" x14ac:dyDescent="0.2">
      <c r="A265" s="35">
        <v>10</v>
      </c>
      <c r="B265" s="36">
        <v>226.94035312</v>
      </c>
      <c r="C265" s="36">
        <v>233.68991298</v>
      </c>
      <c r="D265" s="36">
        <v>234.10256117</v>
      </c>
      <c r="E265" s="36">
        <v>237.79605574000001</v>
      </c>
      <c r="F265" s="36">
        <v>239.35091193</v>
      </c>
      <c r="G265" s="36">
        <v>236.22383478</v>
      </c>
      <c r="H265" s="36">
        <v>235.6398374</v>
      </c>
      <c r="I265" s="36">
        <v>241.62016896</v>
      </c>
      <c r="J265" s="36">
        <v>239.36681207999999</v>
      </c>
      <c r="K265" s="36">
        <v>221.20788795000001</v>
      </c>
      <c r="L265" s="36">
        <v>211.00278700000001</v>
      </c>
      <c r="M265" s="36">
        <v>206.89834690999999</v>
      </c>
      <c r="N265" s="36">
        <v>207.04188514000001</v>
      </c>
      <c r="O265" s="36">
        <v>208.51978165</v>
      </c>
      <c r="P265" s="36">
        <v>209.51074084000001</v>
      </c>
      <c r="Q265" s="36">
        <v>210.82142927999999</v>
      </c>
      <c r="R265" s="36">
        <v>213.41563640999999</v>
      </c>
      <c r="S265" s="36">
        <v>212.47628721000001</v>
      </c>
      <c r="T265" s="36">
        <v>213.60035257000001</v>
      </c>
      <c r="U265" s="36">
        <v>212.90282822</v>
      </c>
      <c r="V265" s="36">
        <v>212.02318572999999</v>
      </c>
      <c r="W265" s="36">
        <v>210.48385604000001</v>
      </c>
      <c r="X265" s="36">
        <v>217.40562617000001</v>
      </c>
      <c r="Y265" s="36">
        <v>231.11859152</v>
      </c>
    </row>
    <row r="266" spans="1:28" x14ac:dyDescent="0.2">
      <c r="A266" s="35">
        <v>11</v>
      </c>
      <c r="B266" s="36">
        <v>214.20859021000001</v>
      </c>
      <c r="C266" s="36">
        <v>226.16710408</v>
      </c>
      <c r="D266" s="36">
        <v>242.69740626000001</v>
      </c>
      <c r="E266" s="36">
        <v>245.90913046</v>
      </c>
      <c r="F266" s="36">
        <v>243.42498684</v>
      </c>
      <c r="G266" s="36">
        <v>231.96992349999999</v>
      </c>
      <c r="H266" s="36">
        <v>239.20533259000001</v>
      </c>
      <c r="I266" s="36">
        <v>238.97783329999999</v>
      </c>
      <c r="J266" s="36">
        <v>215.96979390000001</v>
      </c>
      <c r="K266" s="36">
        <v>210.92091255</v>
      </c>
      <c r="L266" s="36">
        <v>209.35350851999999</v>
      </c>
      <c r="M266" s="36">
        <v>210.53029586</v>
      </c>
      <c r="N266" s="36">
        <v>209.4262238</v>
      </c>
      <c r="O266" s="36">
        <v>207.94552157000001</v>
      </c>
      <c r="P266" s="36">
        <v>205.49852551000001</v>
      </c>
      <c r="Q266" s="36">
        <v>205.11813219999999</v>
      </c>
      <c r="R266" s="36">
        <v>203.28382827999999</v>
      </c>
      <c r="S266" s="36">
        <v>203.84505247999999</v>
      </c>
      <c r="T266" s="36">
        <v>203.31302092999999</v>
      </c>
      <c r="U266" s="36">
        <v>202.41558892</v>
      </c>
      <c r="V266" s="36">
        <v>201.11278971999999</v>
      </c>
      <c r="W266" s="36">
        <v>202.82911619999999</v>
      </c>
      <c r="X266" s="36">
        <v>203.04509152</v>
      </c>
      <c r="Y266" s="36">
        <v>216.74950509999999</v>
      </c>
    </row>
    <row r="267" spans="1:28" x14ac:dyDescent="0.2">
      <c r="A267" s="35">
        <v>12</v>
      </c>
      <c r="B267" s="36">
        <v>210.80065755000001</v>
      </c>
      <c r="C267" s="36">
        <v>221.12572193</v>
      </c>
      <c r="D267" s="36">
        <v>224.33774686999999</v>
      </c>
      <c r="E267" s="36">
        <v>226.18787381000001</v>
      </c>
      <c r="F267" s="36">
        <v>226.59445324999999</v>
      </c>
      <c r="G267" s="36">
        <v>222.18467136000001</v>
      </c>
      <c r="H267" s="36">
        <v>214.1965793</v>
      </c>
      <c r="I267" s="36">
        <v>220.18637444999999</v>
      </c>
      <c r="J267" s="36">
        <v>244.44085688000001</v>
      </c>
      <c r="K267" s="36">
        <v>240.78103293000001</v>
      </c>
      <c r="L267" s="36">
        <v>235.84176285000001</v>
      </c>
      <c r="M267" s="36">
        <v>194.14819027999999</v>
      </c>
      <c r="N267" s="36">
        <v>192.74200680000001</v>
      </c>
      <c r="O267" s="36">
        <v>195.70599073</v>
      </c>
      <c r="P267" s="36">
        <v>194.22822755000001</v>
      </c>
      <c r="Q267" s="36">
        <v>195.59429030999999</v>
      </c>
      <c r="R267" s="36">
        <v>194.08936556</v>
      </c>
      <c r="S267" s="36">
        <v>193.06261079000001</v>
      </c>
      <c r="T267" s="36">
        <v>191.90481156000001</v>
      </c>
      <c r="U267" s="36">
        <v>188.73114669</v>
      </c>
      <c r="V267" s="36">
        <v>188.26956909</v>
      </c>
      <c r="W267" s="36">
        <v>186.76782195000001</v>
      </c>
      <c r="X267" s="36">
        <v>190.54707209</v>
      </c>
      <c r="Y267" s="36">
        <v>220.11586376</v>
      </c>
    </row>
    <row r="268" spans="1:28" x14ac:dyDescent="0.2">
      <c r="A268" s="35">
        <v>13</v>
      </c>
      <c r="B268" s="36">
        <v>209.11224480999999</v>
      </c>
      <c r="C268" s="36">
        <v>228.54796336999999</v>
      </c>
      <c r="D268" s="36">
        <v>231.89499129999999</v>
      </c>
      <c r="E268" s="36">
        <v>229.43110571</v>
      </c>
      <c r="F268" s="36">
        <v>237.71733784</v>
      </c>
      <c r="G268" s="36">
        <v>239.74758123000001</v>
      </c>
      <c r="H268" s="36">
        <v>234.24906970999999</v>
      </c>
      <c r="I268" s="36">
        <v>230.39237729000001</v>
      </c>
      <c r="J268" s="36">
        <v>220.88410676000001</v>
      </c>
      <c r="K268" s="36">
        <v>205.16379653000001</v>
      </c>
      <c r="L268" s="36">
        <v>202.63770621</v>
      </c>
      <c r="M268" s="36">
        <v>204.61580339</v>
      </c>
      <c r="N268" s="36">
        <v>200.80811009000001</v>
      </c>
      <c r="O268" s="36">
        <v>200.18286674999999</v>
      </c>
      <c r="P268" s="36">
        <v>200.57792617999999</v>
      </c>
      <c r="Q268" s="36">
        <v>200.98586463000001</v>
      </c>
      <c r="R268" s="36">
        <v>201.03565567999999</v>
      </c>
      <c r="S268" s="36">
        <v>201.39071153</v>
      </c>
      <c r="T268" s="36">
        <v>200.35207616</v>
      </c>
      <c r="U268" s="36">
        <v>200.93147508999999</v>
      </c>
      <c r="V268" s="36">
        <v>202.37571431000001</v>
      </c>
      <c r="W268" s="36">
        <v>201.14202456999999</v>
      </c>
      <c r="X268" s="36">
        <v>206.11307685</v>
      </c>
      <c r="Y268" s="36">
        <v>222.4814806</v>
      </c>
    </row>
    <row r="269" spans="1:28" x14ac:dyDescent="0.2">
      <c r="A269" s="35">
        <v>14</v>
      </c>
      <c r="B269" s="36">
        <v>238.84303699</v>
      </c>
      <c r="C269" s="36">
        <v>245.68196268</v>
      </c>
      <c r="D269" s="36">
        <v>250.09482980000001</v>
      </c>
      <c r="E269" s="36">
        <v>252.96499958000001</v>
      </c>
      <c r="F269" s="36">
        <v>255.33768626</v>
      </c>
      <c r="G269" s="36">
        <v>250.59480822</v>
      </c>
      <c r="H269" s="36">
        <v>241.55385953000001</v>
      </c>
      <c r="I269" s="36">
        <v>230.29806848000001</v>
      </c>
      <c r="J269" s="36">
        <v>212.33695144000001</v>
      </c>
      <c r="K269" s="36">
        <v>204.24481169000001</v>
      </c>
      <c r="L269" s="36">
        <v>202.0304702</v>
      </c>
      <c r="M269" s="36">
        <v>201.40222745</v>
      </c>
      <c r="N269" s="36">
        <v>201.12081932999999</v>
      </c>
      <c r="O269" s="36">
        <v>203.14205673999999</v>
      </c>
      <c r="P269" s="36">
        <v>204.50233671999999</v>
      </c>
      <c r="Q269" s="36">
        <v>204.12581994000001</v>
      </c>
      <c r="R269" s="36">
        <v>201.60090930999999</v>
      </c>
      <c r="S269" s="36">
        <v>200.75726871000001</v>
      </c>
      <c r="T269" s="36">
        <v>199.39313994</v>
      </c>
      <c r="U269" s="36">
        <v>199.46126720000001</v>
      </c>
      <c r="V269" s="36">
        <v>200.76174043</v>
      </c>
      <c r="W269" s="36">
        <v>201.27489503999999</v>
      </c>
      <c r="X269" s="36">
        <v>200.6956898</v>
      </c>
      <c r="Y269" s="36">
        <v>210.29304495</v>
      </c>
    </row>
    <row r="270" spans="1:28" x14ac:dyDescent="0.2">
      <c r="A270" s="35">
        <v>15</v>
      </c>
      <c r="B270" s="36">
        <v>239.18909478</v>
      </c>
      <c r="C270" s="36">
        <v>247.87473421000001</v>
      </c>
      <c r="D270" s="36">
        <v>249.74359480999999</v>
      </c>
      <c r="E270" s="36">
        <v>252.0584944</v>
      </c>
      <c r="F270" s="36">
        <v>265.66995795999998</v>
      </c>
      <c r="G270" s="36">
        <v>247.81547083000001</v>
      </c>
      <c r="H270" s="36">
        <v>236.36262769999999</v>
      </c>
      <c r="I270" s="36">
        <v>236.43906233999999</v>
      </c>
      <c r="J270" s="36">
        <v>226.17794298000001</v>
      </c>
      <c r="K270" s="36">
        <v>212.52734522</v>
      </c>
      <c r="L270" s="36">
        <v>210.353645</v>
      </c>
      <c r="M270" s="36">
        <v>211.75318951</v>
      </c>
      <c r="N270" s="36">
        <v>207.84408465999999</v>
      </c>
      <c r="O270" s="36">
        <v>208.26464799999999</v>
      </c>
      <c r="P270" s="36">
        <v>207.69485587</v>
      </c>
      <c r="Q270" s="36">
        <v>206.10910519999999</v>
      </c>
      <c r="R270" s="36">
        <v>205.42009447999999</v>
      </c>
      <c r="S270" s="36">
        <v>201.63052144</v>
      </c>
      <c r="T270" s="36">
        <v>200.44838365000001</v>
      </c>
      <c r="U270" s="36">
        <v>202.88342516</v>
      </c>
      <c r="V270" s="36">
        <v>203.42189615999999</v>
      </c>
      <c r="W270" s="36">
        <v>207.96781490000001</v>
      </c>
      <c r="X270" s="36">
        <v>206.60076199</v>
      </c>
      <c r="Y270" s="36">
        <v>222.12347896</v>
      </c>
    </row>
    <row r="271" spans="1:28" x14ac:dyDescent="0.2">
      <c r="A271" s="35">
        <v>16</v>
      </c>
      <c r="B271" s="36">
        <v>225.92470007</v>
      </c>
      <c r="C271" s="36">
        <v>236.56896702</v>
      </c>
      <c r="D271" s="36">
        <v>245.09200716000001</v>
      </c>
      <c r="E271" s="36">
        <v>242.99232459000001</v>
      </c>
      <c r="F271" s="36">
        <v>245.71832130000001</v>
      </c>
      <c r="G271" s="36">
        <v>243.46097205000001</v>
      </c>
      <c r="H271" s="36">
        <v>235.77716097999999</v>
      </c>
      <c r="I271" s="36">
        <v>226.09087590999999</v>
      </c>
      <c r="J271" s="36">
        <v>209.89418728999999</v>
      </c>
      <c r="K271" s="36">
        <v>201.0279099</v>
      </c>
      <c r="L271" s="36">
        <v>192.33870026</v>
      </c>
      <c r="M271" s="36">
        <v>188.96329564999999</v>
      </c>
      <c r="N271" s="36">
        <v>189.61082752999999</v>
      </c>
      <c r="O271" s="36">
        <v>184.32564667</v>
      </c>
      <c r="P271" s="36">
        <v>187.69641805000001</v>
      </c>
      <c r="Q271" s="36">
        <v>190.18672294000001</v>
      </c>
      <c r="R271" s="36">
        <v>191.37597091000001</v>
      </c>
      <c r="S271" s="36">
        <v>190.97464232999999</v>
      </c>
      <c r="T271" s="36">
        <v>191.48062734999999</v>
      </c>
      <c r="U271" s="36">
        <v>192.93851512000001</v>
      </c>
      <c r="V271" s="36">
        <v>192.70671712999999</v>
      </c>
      <c r="W271" s="36">
        <v>190.01209243</v>
      </c>
      <c r="X271" s="36">
        <v>197.91276056000001</v>
      </c>
      <c r="Y271" s="36">
        <v>203.22034253999999</v>
      </c>
    </row>
    <row r="272" spans="1:28" x14ac:dyDescent="0.2">
      <c r="A272" s="35">
        <v>17</v>
      </c>
      <c r="B272" s="36">
        <v>247.74948333</v>
      </c>
      <c r="C272" s="36">
        <v>248.39417093</v>
      </c>
      <c r="D272" s="36">
        <v>255.06109069999999</v>
      </c>
      <c r="E272" s="36">
        <v>266.87483114000003</v>
      </c>
      <c r="F272" s="36">
        <v>262.75283225999999</v>
      </c>
      <c r="G272" s="36">
        <v>261.05646216999997</v>
      </c>
      <c r="H272" s="36">
        <v>251.45531771</v>
      </c>
      <c r="I272" s="36">
        <v>239.47186988999999</v>
      </c>
      <c r="J272" s="36">
        <v>220.90012350999999</v>
      </c>
      <c r="K272" s="36">
        <v>208.2479802</v>
      </c>
      <c r="L272" s="36">
        <v>202.55966945</v>
      </c>
      <c r="M272" s="36">
        <v>198.66814337</v>
      </c>
      <c r="N272" s="36">
        <v>204.38316551</v>
      </c>
      <c r="O272" s="36">
        <v>207.40005815000001</v>
      </c>
      <c r="P272" s="36">
        <v>210.20367444999999</v>
      </c>
      <c r="Q272" s="36">
        <v>212.92865849</v>
      </c>
      <c r="R272" s="36">
        <v>213.28774184</v>
      </c>
      <c r="S272" s="36">
        <v>213.01159049</v>
      </c>
      <c r="T272" s="36">
        <v>210.71729841999999</v>
      </c>
      <c r="U272" s="36">
        <v>210.65467866</v>
      </c>
      <c r="V272" s="36">
        <v>205.31155003000001</v>
      </c>
      <c r="W272" s="36">
        <v>208.80836131000001</v>
      </c>
      <c r="X272" s="36">
        <v>224.81131424</v>
      </c>
      <c r="Y272" s="36">
        <v>238.57684247</v>
      </c>
    </row>
    <row r="273" spans="1:25" x14ac:dyDescent="0.2">
      <c r="A273" s="35">
        <v>18</v>
      </c>
      <c r="B273" s="36">
        <v>242.44715754000001</v>
      </c>
      <c r="C273" s="36">
        <v>246.31855444000001</v>
      </c>
      <c r="D273" s="36">
        <v>257.72448093999998</v>
      </c>
      <c r="E273" s="36">
        <v>266.09066243000001</v>
      </c>
      <c r="F273" s="36">
        <v>267.38792405999999</v>
      </c>
      <c r="G273" s="36">
        <v>264.08924539999998</v>
      </c>
      <c r="H273" s="36">
        <v>249.13667258999999</v>
      </c>
      <c r="I273" s="36">
        <v>228.66432153</v>
      </c>
      <c r="J273" s="36">
        <v>210.16587053999999</v>
      </c>
      <c r="K273" s="36">
        <v>208.80219212</v>
      </c>
      <c r="L273" s="36">
        <v>209.93522326999999</v>
      </c>
      <c r="M273" s="36">
        <v>216.66739906000001</v>
      </c>
      <c r="N273" s="36">
        <v>216.44083728000001</v>
      </c>
      <c r="O273" s="36">
        <v>219.04826564000001</v>
      </c>
      <c r="P273" s="36">
        <v>217.68810103000001</v>
      </c>
      <c r="Q273" s="36">
        <v>216.67505338000001</v>
      </c>
      <c r="R273" s="36">
        <v>212.39112392000001</v>
      </c>
      <c r="S273" s="36">
        <v>207.66965526999999</v>
      </c>
      <c r="T273" s="36">
        <v>207.51407280000001</v>
      </c>
      <c r="U273" s="36">
        <v>206.58594815000001</v>
      </c>
      <c r="V273" s="36">
        <v>206.82468768000001</v>
      </c>
      <c r="W273" s="36">
        <v>207.99948090000001</v>
      </c>
      <c r="X273" s="36">
        <v>202.63440021</v>
      </c>
      <c r="Y273" s="36">
        <v>218.92659560999999</v>
      </c>
    </row>
    <row r="274" spans="1:25" x14ac:dyDescent="0.2">
      <c r="A274" s="35">
        <v>19</v>
      </c>
      <c r="B274" s="36">
        <v>235.36091815</v>
      </c>
      <c r="C274" s="36">
        <v>245.09790502999999</v>
      </c>
      <c r="D274" s="36">
        <v>252.27692246999999</v>
      </c>
      <c r="E274" s="36">
        <v>255.07215332999999</v>
      </c>
      <c r="F274" s="36">
        <v>256.73790980000001</v>
      </c>
      <c r="G274" s="36">
        <v>251.76008879</v>
      </c>
      <c r="H274" s="36">
        <v>234.48680640000001</v>
      </c>
      <c r="I274" s="36">
        <v>219.08268192</v>
      </c>
      <c r="J274" s="36">
        <v>207.65938649</v>
      </c>
      <c r="K274" s="36">
        <v>200.11381126000001</v>
      </c>
      <c r="L274" s="36">
        <v>203.42160005</v>
      </c>
      <c r="M274" s="36">
        <v>201.26196007999999</v>
      </c>
      <c r="N274" s="36">
        <v>197.42796953999999</v>
      </c>
      <c r="O274" s="36">
        <v>200.44913926999999</v>
      </c>
      <c r="P274" s="36">
        <v>200.31207176000001</v>
      </c>
      <c r="Q274" s="36">
        <v>201.53593011999999</v>
      </c>
      <c r="R274" s="36">
        <v>200.09203171999999</v>
      </c>
      <c r="S274" s="36">
        <v>201.68196929999999</v>
      </c>
      <c r="T274" s="36">
        <v>200.30785395000001</v>
      </c>
      <c r="U274" s="36">
        <v>198.94975579999999</v>
      </c>
      <c r="V274" s="36">
        <v>198.74465717000001</v>
      </c>
      <c r="W274" s="36">
        <v>204.47712017000001</v>
      </c>
      <c r="X274" s="36">
        <v>198.33427320999999</v>
      </c>
      <c r="Y274" s="36">
        <v>208.92878726000001</v>
      </c>
    </row>
    <row r="275" spans="1:25" x14ac:dyDescent="0.2">
      <c r="A275" s="35">
        <v>20</v>
      </c>
      <c r="B275" s="36">
        <v>238.15696976000001</v>
      </c>
      <c r="C275" s="36">
        <v>250.02860125999999</v>
      </c>
      <c r="D275" s="36">
        <v>266.19226623999998</v>
      </c>
      <c r="E275" s="36">
        <v>264.45517045000003</v>
      </c>
      <c r="F275" s="36">
        <v>264.17075922999999</v>
      </c>
      <c r="G275" s="36">
        <v>258.39936736999999</v>
      </c>
      <c r="H275" s="36">
        <v>241.79228377999999</v>
      </c>
      <c r="I275" s="36">
        <v>231.82369750999999</v>
      </c>
      <c r="J275" s="36">
        <v>222.67734186000001</v>
      </c>
      <c r="K275" s="36">
        <v>213.10219078</v>
      </c>
      <c r="L275" s="36">
        <v>215.13736922000001</v>
      </c>
      <c r="M275" s="36">
        <v>215.95276257</v>
      </c>
      <c r="N275" s="36">
        <v>215.34470819000001</v>
      </c>
      <c r="O275" s="36">
        <v>217.66083961999999</v>
      </c>
      <c r="P275" s="36">
        <v>218.38267723000001</v>
      </c>
      <c r="Q275" s="36">
        <v>217.12686767</v>
      </c>
      <c r="R275" s="36">
        <v>221.28904736000001</v>
      </c>
      <c r="S275" s="36">
        <v>219.2974413</v>
      </c>
      <c r="T275" s="36">
        <v>218.05762688999999</v>
      </c>
      <c r="U275" s="36">
        <v>214.93895760000001</v>
      </c>
      <c r="V275" s="36">
        <v>213.16772429</v>
      </c>
      <c r="W275" s="36">
        <v>217.79619002000001</v>
      </c>
      <c r="X275" s="36">
        <v>219.55206297999999</v>
      </c>
      <c r="Y275" s="36">
        <v>233.88338543</v>
      </c>
    </row>
    <row r="276" spans="1:25" x14ac:dyDescent="0.2">
      <c r="A276" s="35">
        <v>21</v>
      </c>
      <c r="B276" s="36">
        <v>242.0234442</v>
      </c>
      <c r="C276" s="36">
        <v>243.52015320999999</v>
      </c>
      <c r="D276" s="36">
        <v>251.16074261</v>
      </c>
      <c r="E276" s="36">
        <v>259.84961578999997</v>
      </c>
      <c r="F276" s="36">
        <v>262.87459044000002</v>
      </c>
      <c r="G276" s="36">
        <v>257.11062333000001</v>
      </c>
      <c r="H276" s="36">
        <v>241.14396803</v>
      </c>
      <c r="I276" s="36">
        <v>227.30826640000001</v>
      </c>
      <c r="J276" s="36">
        <v>198.86974268</v>
      </c>
      <c r="K276" s="36">
        <v>214.31728991</v>
      </c>
      <c r="L276" s="36">
        <v>213.26246724000001</v>
      </c>
      <c r="M276" s="36">
        <v>210.81423949000001</v>
      </c>
      <c r="N276" s="36">
        <v>206.26229468</v>
      </c>
      <c r="O276" s="36">
        <v>212.04771428000001</v>
      </c>
      <c r="P276" s="36">
        <v>209.03323341000001</v>
      </c>
      <c r="Q276" s="36">
        <v>206.46945475000001</v>
      </c>
      <c r="R276" s="36">
        <v>209.13123517</v>
      </c>
      <c r="S276" s="36">
        <v>207.69716163000001</v>
      </c>
      <c r="T276" s="36">
        <v>207.87637703999999</v>
      </c>
      <c r="U276" s="36">
        <v>210.53230851999999</v>
      </c>
      <c r="V276" s="36">
        <v>203.86166265</v>
      </c>
      <c r="W276" s="36">
        <v>204.87489979</v>
      </c>
      <c r="X276" s="36">
        <v>219.77540382000001</v>
      </c>
      <c r="Y276" s="36">
        <v>235.50859094</v>
      </c>
    </row>
    <row r="277" spans="1:25" x14ac:dyDescent="0.2">
      <c r="A277" s="35">
        <v>22</v>
      </c>
      <c r="B277" s="36">
        <v>233.33599081</v>
      </c>
      <c r="C277" s="36">
        <v>249.35474805999999</v>
      </c>
      <c r="D277" s="36">
        <v>256.92101245999999</v>
      </c>
      <c r="E277" s="36">
        <v>269.34159273</v>
      </c>
      <c r="F277" s="36">
        <v>273.01388938000002</v>
      </c>
      <c r="G277" s="36">
        <v>269.89467640999999</v>
      </c>
      <c r="H277" s="36">
        <v>249.93155869</v>
      </c>
      <c r="I277" s="36">
        <v>228.71693191</v>
      </c>
      <c r="J277" s="36">
        <v>212.02029192000001</v>
      </c>
      <c r="K277" s="36">
        <v>206.17237981</v>
      </c>
      <c r="L277" s="36">
        <v>200.90340581000001</v>
      </c>
      <c r="M277" s="36">
        <v>199.67847617000001</v>
      </c>
      <c r="N277" s="36">
        <v>196.46554671999999</v>
      </c>
      <c r="O277" s="36">
        <v>199.08493716999999</v>
      </c>
      <c r="P277" s="36">
        <v>198.75357255</v>
      </c>
      <c r="Q277" s="36">
        <v>196.99429427000001</v>
      </c>
      <c r="R277" s="36">
        <v>197.9453054</v>
      </c>
      <c r="S277" s="36">
        <v>199.11428617000001</v>
      </c>
      <c r="T277" s="36">
        <v>200.81904025</v>
      </c>
      <c r="U277" s="36">
        <v>200.80159707000001</v>
      </c>
      <c r="V277" s="36">
        <v>200.03177829000001</v>
      </c>
      <c r="W277" s="36">
        <v>199.94989884</v>
      </c>
      <c r="X277" s="36">
        <v>240.08080253</v>
      </c>
      <c r="Y277" s="36">
        <v>234.84753000000001</v>
      </c>
    </row>
    <row r="278" spans="1:25" x14ac:dyDescent="0.2">
      <c r="A278" s="35">
        <v>23</v>
      </c>
      <c r="B278" s="36">
        <v>251.13394923000001</v>
      </c>
      <c r="C278" s="36">
        <v>266.95258822</v>
      </c>
      <c r="D278" s="36">
        <v>273.38288329</v>
      </c>
      <c r="E278" s="36">
        <v>283.81096773000002</v>
      </c>
      <c r="F278" s="36">
        <v>280.0432854</v>
      </c>
      <c r="G278" s="36">
        <v>268.56466368000002</v>
      </c>
      <c r="H278" s="36">
        <v>248.72523178</v>
      </c>
      <c r="I278" s="36">
        <v>232.20443892</v>
      </c>
      <c r="J278" s="36">
        <v>246.81759374999999</v>
      </c>
      <c r="K278" s="36">
        <v>203.88273759</v>
      </c>
      <c r="L278" s="36">
        <v>206.40454650000001</v>
      </c>
      <c r="M278" s="36">
        <v>206.49937506000001</v>
      </c>
      <c r="N278" s="36">
        <v>207.59809944</v>
      </c>
      <c r="O278" s="36">
        <v>208.42909194000001</v>
      </c>
      <c r="P278" s="36">
        <v>212.02674266</v>
      </c>
      <c r="Q278" s="36">
        <v>208.49591125000001</v>
      </c>
      <c r="R278" s="36">
        <v>209.25128225</v>
      </c>
      <c r="S278" s="36">
        <v>208.65764827000001</v>
      </c>
      <c r="T278" s="36">
        <v>208.25431867</v>
      </c>
      <c r="U278" s="36">
        <v>206.89734910000001</v>
      </c>
      <c r="V278" s="36">
        <v>208.68575802999999</v>
      </c>
      <c r="W278" s="36">
        <v>212.59716589000001</v>
      </c>
      <c r="X278" s="36">
        <v>258.71230692</v>
      </c>
      <c r="Y278" s="36">
        <v>249.57793027</v>
      </c>
    </row>
    <row r="279" spans="1:25" x14ac:dyDescent="0.2">
      <c r="A279" s="35">
        <v>24</v>
      </c>
      <c r="B279" s="36">
        <v>237.53200373000001</v>
      </c>
      <c r="C279" s="36">
        <v>240.98508584999999</v>
      </c>
      <c r="D279" s="36">
        <v>252.27575521</v>
      </c>
      <c r="E279" s="36">
        <v>268.72911233999997</v>
      </c>
      <c r="F279" s="36">
        <v>278.32477864999998</v>
      </c>
      <c r="G279" s="36">
        <v>278.19959947000001</v>
      </c>
      <c r="H279" s="36">
        <v>278.24433470999998</v>
      </c>
      <c r="I279" s="36">
        <v>275.82677912000003</v>
      </c>
      <c r="J279" s="36">
        <v>237.92933299000001</v>
      </c>
      <c r="K279" s="36">
        <v>220.05678354</v>
      </c>
      <c r="L279" s="36">
        <v>205.62390902000001</v>
      </c>
      <c r="M279" s="36">
        <v>203.67857301000001</v>
      </c>
      <c r="N279" s="36">
        <v>202.52855928</v>
      </c>
      <c r="O279" s="36">
        <v>205.51676169000001</v>
      </c>
      <c r="P279" s="36">
        <v>208.21982048000001</v>
      </c>
      <c r="Q279" s="36">
        <v>210.39374629</v>
      </c>
      <c r="R279" s="36">
        <v>207.69180926999999</v>
      </c>
      <c r="S279" s="36">
        <v>208.66914065</v>
      </c>
      <c r="T279" s="36">
        <v>209.77210578</v>
      </c>
      <c r="U279" s="36">
        <v>212.99825867000001</v>
      </c>
      <c r="V279" s="36">
        <v>206.86721492999999</v>
      </c>
      <c r="W279" s="36">
        <v>203.30111733000001</v>
      </c>
      <c r="X279" s="36">
        <v>213.97417716000001</v>
      </c>
      <c r="Y279" s="36">
        <v>215.67023612</v>
      </c>
    </row>
    <row r="280" spans="1:25" x14ac:dyDescent="0.2">
      <c r="A280" s="35">
        <v>25</v>
      </c>
      <c r="B280" s="36">
        <v>221.04044797</v>
      </c>
      <c r="C280" s="36">
        <v>250.01328498999999</v>
      </c>
      <c r="D280" s="36">
        <v>228.13157701</v>
      </c>
      <c r="E280" s="36">
        <v>282.76148567000001</v>
      </c>
      <c r="F280" s="36">
        <v>250.54361932</v>
      </c>
      <c r="G280" s="36">
        <v>247.05422673999999</v>
      </c>
      <c r="H280" s="36">
        <v>224.45527683</v>
      </c>
      <c r="I280" s="36">
        <v>221.60747246</v>
      </c>
      <c r="J280" s="36">
        <v>240.82002423</v>
      </c>
      <c r="K280" s="36">
        <v>245.05050274999999</v>
      </c>
      <c r="L280" s="36">
        <v>241.10627871</v>
      </c>
      <c r="M280" s="36">
        <v>239.15737135000001</v>
      </c>
      <c r="N280" s="36">
        <v>238.67371138999999</v>
      </c>
      <c r="O280" s="36">
        <v>238.85079278000001</v>
      </c>
      <c r="P280" s="36">
        <v>237.90793905999999</v>
      </c>
      <c r="Q280" s="36">
        <v>238.19564302000001</v>
      </c>
      <c r="R280" s="36">
        <v>235.53542865</v>
      </c>
      <c r="S280" s="36">
        <v>237.46345930999999</v>
      </c>
      <c r="T280" s="36">
        <v>237.75230711</v>
      </c>
      <c r="U280" s="36">
        <v>237.16980867000001</v>
      </c>
      <c r="V280" s="36">
        <v>236.28005239000001</v>
      </c>
      <c r="W280" s="36">
        <v>244.49895397</v>
      </c>
      <c r="X280" s="36">
        <v>261.34403493999997</v>
      </c>
      <c r="Y280" s="36">
        <v>224.30705739999999</v>
      </c>
    </row>
    <row r="281" spans="1:25" x14ac:dyDescent="0.2">
      <c r="A281" s="35">
        <v>26</v>
      </c>
      <c r="B281" s="36">
        <v>217.82077218000001</v>
      </c>
      <c r="C281" s="36">
        <v>230.73022495000001</v>
      </c>
      <c r="D281" s="36">
        <v>241.98044286999999</v>
      </c>
      <c r="E281" s="36">
        <v>244.78623929</v>
      </c>
      <c r="F281" s="36">
        <v>247.91049723</v>
      </c>
      <c r="G281" s="36">
        <v>243.94493607000001</v>
      </c>
      <c r="H281" s="36">
        <v>231.72436235000001</v>
      </c>
      <c r="I281" s="36">
        <v>221.76380263999999</v>
      </c>
      <c r="J281" s="36">
        <v>281.93718054999999</v>
      </c>
      <c r="K281" s="36">
        <v>278.70094689000001</v>
      </c>
      <c r="L281" s="36">
        <v>265.68680660000001</v>
      </c>
      <c r="M281" s="36">
        <v>254.69129390000001</v>
      </c>
      <c r="N281" s="36">
        <v>264.60837063999998</v>
      </c>
      <c r="O281" s="36">
        <v>254.75639925999999</v>
      </c>
      <c r="P281" s="36">
        <v>257.56540339999998</v>
      </c>
      <c r="Q281" s="36">
        <v>258.75940213000001</v>
      </c>
      <c r="R281" s="36">
        <v>256.15622055</v>
      </c>
      <c r="S281" s="36">
        <v>256.33084401000002</v>
      </c>
      <c r="T281" s="36">
        <v>265.50128862999998</v>
      </c>
      <c r="U281" s="36">
        <v>270.81954805999999</v>
      </c>
      <c r="V281" s="36">
        <v>269.07982826</v>
      </c>
      <c r="W281" s="36">
        <v>262.34201909000001</v>
      </c>
      <c r="X281" s="36">
        <v>270.05686366999998</v>
      </c>
      <c r="Y281" s="36">
        <v>267.74541011999997</v>
      </c>
    </row>
    <row r="282" spans="1:25" x14ac:dyDescent="0.2">
      <c r="A282" s="35">
        <v>27</v>
      </c>
      <c r="B282" s="36">
        <v>256.23454072999999</v>
      </c>
      <c r="C282" s="36">
        <v>245.92012697999999</v>
      </c>
      <c r="D282" s="36">
        <v>245.39919692999999</v>
      </c>
      <c r="E282" s="36">
        <v>249.44633261000001</v>
      </c>
      <c r="F282" s="36">
        <v>249.46636076999999</v>
      </c>
      <c r="G282" s="36">
        <v>229.73653227</v>
      </c>
      <c r="H282" s="36">
        <v>215.2655417</v>
      </c>
      <c r="I282" s="36">
        <v>237.12696382999999</v>
      </c>
      <c r="J282" s="36">
        <v>226.51076011999999</v>
      </c>
      <c r="K282" s="36">
        <v>236.11355588999999</v>
      </c>
      <c r="L282" s="36">
        <v>233.34912868999999</v>
      </c>
      <c r="M282" s="36">
        <v>234.98963165000001</v>
      </c>
      <c r="N282" s="36">
        <v>233.31198671999999</v>
      </c>
      <c r="O282" s="36">
        <v>232.28855179999999</v>
      </c>
      <c r="P282" s="36">
        <v>236.26080046999999</v>
      </c>
      <c r="Q282" s="36">
        <v>233.62947972000001</v>
      </c>
      <c r="R282" s="36">
        <v>232.13053762999999</v>
      </c>
      <c r="S282" s="36">
        <v>232.63578293</v>
      </c>
      <c r="T282" s="36">
        <v>216.07222590999999</v>
      </c>
      <c r="U282" s="36">
        <v>215.24968716000001</v>
      </c>
      <c r="V282" s="36">
        <v>212.26652505000001</v>
      </c>
      <c r="W282" s="36">
        <v>237.41529617</v>
      </c>
      <c r="X282" s="36">
        <v>229.84714095000001</v>
      </c>
      <c r="Y282" s="36">
        <v>238.81356174999999</v>
      </c>
    </row>
    <row r="283" spans="1:25" x14ac:dyDescent="0.2">
      <c r="A283" s="35">
        <v>28</v>
      </c>
      <c r="B283" s="36">
        <v>232.72130845999999</v>
      </c>
      <c r="C283" s="36">
        <v>243.0694814</v>
      </c>
      <c r="D283" s="36">
        <v>251.22529420999999</v>
      </c>
      <c r="E283" s="36">
        <v>256.31614471</v>
      </c>
      <c r="F283" s="36">
        <v>250.59897891</v>
      </c>
      <c r="G283" s="36">
        <v>251.84121138</v>
      </c>
      <c r="H283" s="36">
        <v>256.21223753999999</v>
      </c>
      <c r="I283" s="36">
        <v>245.90015045000001</v>
      </c>
      <c r="J283" s="36">
        <v>239.82529654999999</v>
      </c>
      <c r="K283" s="36">
        <v>250.69991628</v>
      </c>
      <c r="L283" s="36">
        <v>243.46064996000001</v>
      </c>
      <c r="M283" s="36">
        <v>238.37998594999999</v>
      </c>
      <c r="N283" s="36">
        <v>239.01498423999999</v>
      </c>
      <c r="O283" s="36">
        <v>239.96247106999999</v>
      </c>
      <c r="P283" s="36">
        <v>242.82137165</v>
      </c>
      <c r="Q283" s="36">
        <v>241.76806952999999</v>
      </c>
      <c r="R283" s="36">
        <v>243.30519634999999</v>
      </c>
      <c r="S283" s="36">
        <v>223.73986644999999</v>
      </c>
      <c r="T283" s="36">
        <v>221.78147490999999</v>
      </c>
      <c r="U283" s="36">
        <v>220.66417806999999</v>
      </c>
      <c r="V283" s="36">
        <v>220.96557325000001</v>
      </c>
      <c r="W283" s="36">
        <v>215.78253913</v>
      </c>
      <c r="X283" s="36">
        <v>205.57671131999999</v>
      </c>
      <c r="Y283" s="36">
        <v>231.79281997000001</v>
      </c>
    </row>
    <row r="284" spans="1:25" x14ac:dyDescent="0.2">
      <c r="A284" s="35">
        <v>29</v>
      </c>
      <c r="B284" s="36">
        <v>240.93142881</v>
      </c>
      <c r="C284" s="36">
        <v>245.94296245999999</v>
      </c>
      <c r="D284" s="36">
        <v>237.95164095999999</v>
      </c>
      <c r="E284" s="36">
        <v>239.23048237</v>
      </c>
      <c r="F284" s="36">
        <v>241.17518697</v>
      </c>
      <c r="G284" s="36">
        <v>237.79278196000001</v>
      </c>
      <c r="H284" s="36">
        <v>229.77776677</v>
      </c>
      <c r="I284" s="36">
        <v>236.43840395999999</v>
      </c>
      <c r="J284" s="36">
        <v>233.98025013</v>
      </c>
      <c r="K284" s="36">
        <v>240.89926381000001</v>
      </c>
      <c r="L284" s="36">
        <v>239.01668211</v>
      </c>
      <c r="M284" s="36">
        <v>237.17309105999999</v>
      </c>
      <c r="N284" s="36">
        <v>233.85757436</v>
      </c>
      <c r="O284" s="36">
        <v>234.89112187999999</v>
      </c>
      <c r="P284" s="36">
        <v>235.53844986999999</v>
      </c>
      <c r="Q284" s="36">
        <v>234.35356282999999</v>
      </c>
      <c r="R284" s="36">
        <v>238.72653432999999</v>
      </c>
      <c r="S284" s="36">
        <v>236.18459171999999</v>
      </c>
      <c r="T284" s="36">
        <v>243.73595814999999</v>
      </c>
      <c r="U284" s="36">
        <v>244.21738094</v>
      </c>
      <c r="V284" s="36">
        <v>243.04338147999999</v>
      </c>
      <c r="W284" s="36">
        <v>240.79526645999999</v>
      </c>
      <c r="X284" s="36">
        <v>239.01753686999999</v>
      </c>
      <c r="Y284" s="36">
        <v>230.46195073999999</v>
      </c>
    </row>
    <row r="285" spans="1:25" x14ac:dyDescent="0.2">
      <c r="A285" s="35">
        <v>30</v>
      </c>
      <c r="B285" s="36">
        <v>245.18067069</v>
      </c>
      <c r="C285" s="36">
        <v>249.68906127</v>
      </c>
      <c r="D285" s="36">
        <v>249.38982372999999</v>
      </c>
      <c r="E285" s="36">
        <v>249.47244835999999</v>
      </c>
      <c r="F285" s="36">
        <v>249.15851466999999</v>
      </c>
      <c r="G285" s="36">
        <v>248.01024353</v>
      </c>
      <c r="H285" s="36">
        <v>271.56397920000001</v>
      </c>
      <c r="I285" s="36">
        <v>254.51463869</v>
      </c>
      <c r="J285" s="36">
        <v>233.96239954999999</v>
      </c>
      <c r="K285" s="36">
        <v>212.39661842999999</v>
      </c>
      <c r="L285" s="36">
        <v>213.85269350999999</v>
      </c>
      <c r="M285" s="36">
        <v>210.87403531999999</v>
      </c>
      <c r="N285" s="36">
        <v>211.04915711999999</v>
      </c>
      <c r="O285" s="36">
        <v>210.62019036999999</v>
      </c>
      <c r="P285" s="36">
        <v>209.90422859</v>
      </c>
      <c r="Q285" s="36">
        <v>209.55387672000001</v>
      </c>
      <c r="R285" s="36">
        <v>205.5107069</v>
      </c>
      <c r="S285" s="36">
        <v>207.17130137000001</v>
      </c>
      <c r="T285" s="36">
        <v>206.88310996999999</v>
      </c>
      <c r="U285" s="36">
        <v>205.54897220999999</v>
      </c>
      <c r="V285" s="36">
        <v>206.86704738</v>
      </c>
      <c r="W285" s="36">
        <v>210.64072084</v>
      </c>
      <c r="X285" s="36">
        <v>208.61081084</v>
      </c>
      <c r="Y285" s="36">
        <v>229.76640194999999</v>
      </c>
    </row>
    <row r="286" spans="1:25" x14ac:dyDescent="0.2">
      <c r="A286" s="35">
        <v>31</v>
      </c>
      <c r="B286" s="36">
        <v>252.63882118999999</v>
      </c>
      <c r="C286" s="36">
        <v>250.80571896000001</v>
      </c>
      <c r="D286" s="36">
        <v>234.62954633999999</v>
      </c>
      <c r="E286" s="36">
        <v>238.96012357000001</v>
      </c>
      <c r="F286" s="36">
        <v>239.66095988999999</v>
      </c>
      <c r="G286" s="36">
        <v>237.17789696</v>
      </c>
      <c r="H286" s="36">
        <v>234.50767415000001</v>
      </c>
      <c r="I286" s="36">
        <v>246.66565360999999</v>
      </c>
      <c r="J286" s="36">
        <v>240.41546711999999</v>
      </c>
      <c r="K286" s="36">
        <v>212.56487175999999</v>
      </c>
      <c r="L286" s="36">
        <v>203.50757372000001</v>
      </c>
      <c r="M286" s="36">
        <v>198.44353756000001</v>
      </c>
      <c r="N286" s="36">
        <v>202.76396435000001</v>
      </c>
      <c r="O286" s="36">
        <v>203.85007515999999</v>
      </c>
      <c r="P286" s="36">
        <v>214.26406188999999</v>
      </c>
      <c r="Q286" s="36">
        <v>217.77451941999999</v>
      </c>
      <c r="R286" s="36">
        <v>219.31467857000001</v>
      </c>
      <c r="S286" s="36">
        <v>219.73107218000001</v>
      </c>
      <c r="T286" s="36">
        <v>217.73134252</v>
      </c>
      <c r="U286" s="36">
        <v>217.29560971999999</v>
      </c>
      <c r="V286" s="36">
        <v>207.83673966000001</v>
      </c>
      <c r="W286" s="36">
        <v>203.35227875999999</v>
      </c>
      <c r="X286" s="36">
        <v>214.83006922000001</v>
      </c>
      <c r="Y286" s="36">
        <v>224.28731010000001</v>
      </c>
    </row>
    <row r="287" spans="1:25" x14ac:dyDescent="0.2">
      <c r="A287" s="42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</row>
    <row r="288" spans="1:25" x14ac:dyDescent="0.2">
      <c r="A288" s="42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</row>
    <row r="289" spans="1:25" s="44" customFormat="1" ht="59.25" customHeight="1" x14ac:dyDescent="0.2">
      <c r="A289" s="133" t="s">
        <v>17</v>
      </c>
      <c r="B289" s="134"/>
      <c r="C289" s="134"/>
      <c r="D289" s="135"/>
      <c r="E289" s="65">
        <v>22.722018609999999</v>
      </c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</row>
    <row r="290" spans="1:25" s="44" customFormat="1" ht="12.75" customHeight="1" x14ac:dyDescent="0.2">
      <c r="A290" s="42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</row>
    <row r="291" spans="1:25" s="44" customFormat="1" ht="15" x14ac:dyDescent="0.25">
      <c r="A291" s="64" t="s">
        <v>132</v>
      </c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M291" s="54">
        <v>429599.07877461705</v>
      </c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</row>
    <row r="292" spans="1:25" s="44" customFormat="1" x14ac:dyDescent="0.2">
      <c r="A292" s="42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</row>
    <row r="293" spans="1:25" ht="15" x14ac:dyDescent="0.25">
      <c r="A293" s="53" t="s">
        <v>137</v>
      </c>
    </row>
    <row r="294" spans="1:25" x14ac:dyDescent="0.2">
      <c r="A294" s="12"/>
    </row>
    <row r="295" spans="1:25" x14ac:dyDescent="0.2">
      <c r="A295" s="126"/>
      <c r="B295" s="127"/>
      <c r="C295" s="127"/>
      <c r="D295" s="127"/>
      <c r="E295" s="128"/>
      <c r="F295" s="114" t="s">
        <v>3</v>
      </c>
      <c r="G295" s="115"/>
      <c r="H295" s="115"/>
      <c r="I295" s="116"/>
      <c r="J295" s="122" t="s">
        <v>138</v>
      </c>
      <c r="K295" s="123"/>
      <c r="L295" s="124"/>
    </row>
    <row r="296" spans="1:25" ht="56.25" customHeight="1" x14ac:dyDescent="0.2">
      <c r="A296" s="118"/>
      <c r="B296" s="119"/>
      <c r="C296" s="119"/>
      <c r="D296" s="119"/>
      <c r="E296" s="120"/>
      <c r="F296" s="38" t="s">
        <v>4</v>
      </c>
      <c r="G296" s="35" t="s">
        <v>5</v>
      </c>
      <c r="H296" s="35" t="s">
        <v>6</v>
      </c>
      <c r="I296" s="35" t="s">
        <v>7</v>
      </c>
      <c r="J296" s="118"/>
      <c r="K296" s="119"/>
      <c r="L296" s="120"/>
    </row>
    <row r="297" spans="1:25" ht="40.5" customHeight="1" x14ac:dyDescent="0.2">
      <c r="A297" s="121" t="s">
        <v>16</v>
      </c>
      <c r="B297" s="121"/>
      <c r="C297" s="121"/>
      <c r="D297" s="121"/>
      <c r="E297" s="121"/>
      <c r="F297" s="39">
        <f>'Тарифы на передачу'!D6</f>
        <v>1350000</v>
      </c>
      <c r="G297" s="39">
        <f>'Тарифы на передачу'!E6</f>
        <v>965819.78</v>
      </c>
      <c r="H297" s="39">
        <f>'Тарифы на передачу'!F6</f>
        <v>1074296.8700000001</v>
      </c>
      <c r="I297" s="39">
        <f>'Тарифы на передачу'!G6</f>
        <v>733562.14</v>
      </c>
      <c r="J297" s="125">
        <f>'Тарифы на передачу'!D13</f>
        <v>216062.33</v>
      </c>
      <c r="K297" s="115"/>
      <c r="L297" s="116"/>
    </row>
    <row r="299" spans="1:25" ht="39" customHeight="1" x14ac:dyDescent="0.2">
      <c r="A299" s="113" t="s">
        <v>142</v>
      </c>
      <c r="B299" s="113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</row>
  </sheetData>
  <mergeCells count="27">
    <mergeCell ref="A299:Y299"/>
    <mergeCell ref="A295:E295"/>
    <mergeCell ref="F295:I295"/>
    <mergeCell ref="J295:L296"/>
    <mergeCell ref="A296:E296"/>
    <mergeCell ref="A297:E297"/>
    <mergeCell ref="J297:L297"/>
    <mergeCell ref="A289:D289"/>
    <mergeCell ref="A184:A185"/>
    <mergeCell ref="B184:Y184"/>
    <mergeCell ref="A254:A255"/>
    <mergeCell ref="B254:Y254"/>
    <mergeCell ref="A1:Y1"/>
    <mergeCell ref="A4:Y4"/>
    <mergeCell ref="A5:Y5"/>
    <mergeCell ref="A219:A220"/>
    <mergeCell ref="B219:Y219"/>
    <mergeCell ref="A9:A10"/>
    <mergeCell ref="B9:Y9"/>
    <mergeCell ref="A149:A150"/>
    <mergeCell ref="B149:Y149"/>
    <mergeCell ref="A79:A80"/>
    <mergeCell ref="B79:Y79"/>
    <mergeCell ref="A114:A115"/>
    <mergeCell ref="B114:Y114"/>
    <mergeCell ref="A44:A45"/>
    <mergeCell ref="B44:Y44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79998168889431442"/>
  </sheetPr>
  <dimension ref="A2:S13"/>
  <sheetViews>
    <sheetView workbookViewId="0">
      <selection activeCell="E23" sqref="E23"/>
    </sheetView>
  </sheetViews>
  <sheetFormatPr defaultRowHeight="15" x14ac:dyDescent="0.25"/>
  <cols>
    <col min="1" max="1" width="23.7109375" customWidth="1"/>
    <col min="2" max="7" width="13.140625" customWidth="1"/>
  </cols>
  <sheetData>
    <row r="2" spans="1:19" ht="28.5" customHeight="1" thickBot="1" x14ac:dyDescent="0.3">
      <c r="A2" s="137" t="s">
        <v>150</v>
      </c>
      <c r="B2" s="137"/>
      <c r="C2" s="137"/>
      <c r="D2" s="137"/>
      <c r="E2" s="137"/>
      <c r="F2" s="137"/>
      <c r="G2" s="137"/>
    </row>
    <row r="3" spans="1:19" x14ac:dyDescent="0.25">
      <c r="A3" s="143" t="s">
        <v>24</v>
      </c>
      <c r="B3" s="144"/>
      <c r="C3" s="145"/>
      <c r="D3" s="149" t="s">
        <v>151</v>
      </c>
      <c r="E3" s="150"/>
      <c r="F3" s="150"/>
      <c r="G3" s="151"/>
    </row>
    <row r="4" spans="1:19" ht="15.75" thickBot="1" x14ac:dyDescent="0.3">
      <c r="A4" s="146" t="s">
        <v>18</v>
      </c>
      <c r="B4" s="147"/>
      <c r="C4" s="148"/>
      <c r="D4" s="76" t="s">
        <v>13</v>
      </c>
      <c r="E4" s="77" t="s">
        <v>19</v>
      </c>
      <c r="F4" s="77" t="s">
        <v>20</v>
      </c>
      <c r="G4" s="78" t="s">
        <v>21</v>
      </c>
    </row>
    <row r="5" spans="1:19" x14ac:dyDescent="0.25">
      <c r="A5" s="139" t="s">
        <v>2</v>
      </c>
      <c r="B5" s="140"/>
      <c r="C5" s="72" t="s">
        <v>1</v>
      </c>
      <c r="D5" s="73">
        <v>2100.12</v>
      </c>
      <c r="E5" s="74">
        <v>2234.96</v>
      </c>
      <c r="F5" s="74">
        <v>2845.1499999999996</v>
      </c>
      <c r="G5" s="75">
        <v>2790.69</v>
      </c>
    </row>
    <row r="6" spans="1:19" ht="26.25" x14ac:dyDescent="0.25">
      <c r="A6" s="141" t="s">
        <v>22</v>
      </c>
      <c r="B6" s="8" t="s">
        <v>14</v>
      </c>
      <c r="C6" s="4" t="s">
        <v>23</v>
      </c>
      <c r="D6" s="5">
        <v>1350000</v>
      </c>
      <c r="E6" s="6">
        <v>965819.78</v>
      </c>
      <c r="F6" s="6">
        <v>1074296.8700000001</v>
      </c>
      <c r="G6" s="7">
        <v>733562.14</v>
      </c>
    </row>
    <row r="7" spans="1:19" ht="27" thickBot="1" x14ac:dyDescent="0.3">
      <c r="A7" s="142"/>
      <c r="B7" s="57" t="s">
        <v>15</v>
      </c>
      <c r="C7" s="58" t="s">
        <v>1</v>
      </c>
      <c r="D7" s="59">
        <v>39.130000000000003</v>
      </c>
      <c r="E7" s="60">
        <v>233.32</v>
      </c>
      <c r="F7" s="60">
        <v>289.95</v>
      </c>
      <c r="G7" s="62">
        <v>861.27</v>
      </c>
    </row>
    <row r="9" spans="1:19" ht="15.75" thickBot="1" x14ac:dyDescent="0.3">
      <c r="A9" s="138" t="s">
        <v>141</v>
      </c>
      <c r="B9" s="138"/>
      <c r="C9" s="138"/>
      <c r="D9" s="138"/>
      <c r="E9" s="138"/>
      <c r="F9" s="138"/>
      <c r="G9" s="138"/>
    </row>
    <row r="10" spans="1:19" s="61" customFormat="1" x14ac:dyDescent="0.25">
      <c r="A10" s="71" t="s">
        <v>139</v>
      </c>
      <c r="B10" s="143" t="s">
        <v>151</v>
      </c>
      <c r="C10" s="144"/>
      <c r="D10" s="157"/>
      <c r="E10" s="70" t="s">
        <v>122</v>
      </c>
      <c r="F10" s="69" t="s">
        <v>122</v>
      </c>
    </row>
    <row r="11" spans="1:19" s="61" customFormat="1" x14ac:dyDescent="0.25">
      <c r="A11" s="160"/>
      <c r="B11" s="155" t="s">
        <v>113</v>
      </c>
      <c r="C11" s="156"/>
      <c r="D11" s="162" t="s">
        <v>115</v>
      </c>
      <c r="E11" s="158" t="s">
        <v>128</v>
      </c>
      <c r="F11" s="159"/>
      <c r="H11" s="152" t="s">
        <v>140</v>
      </c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4"/>
    </row>
    <row r="12" spans="1:19" s="61" customFormat="1" ht="28.5" customHeight="1" thickBot="1" x14ac:dyDescent="0.3">
      <c r="A12" s="161"/>
      <c r="B12" s="81" t="s">
        <v>112</v>
      </c>
      <c r="C12" s="82" t="s">
        <v>114</v>
      </c>
      <c r="D12" s="163"/>
      <c r="E12" s="79" t="s">
        <v>112</v>
      </c>
      <c r="F12" s="80" t="s">
        <v>114</v>
      </c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120</v>
      </c>
      <c r="M12" s="3" t="s">
        <v>121</v>
      </c>
      <c r="N12" s="3" t="s">
        <v>122</v>
      </c>
      <c r="O12" s="3" t="s">
        <v>123</v>
      </c>
      <c r="P12" s="3" t="s">
        <v>124</v>
      </c>
      <c r="Q12" s="3" t="s">
        <v>125</v>
      </c>
      <c r="R12" s="3" t="s">
        <v>126</v>
      </c>
      <c r="S12" s="3" t="s">
        <v>127</v>
      </c>
    </row>
    <row r="13" spans="1:19" s="61" customFormat="1" ht="15.75" thickBot="1" x14ac:dyDescent="0.3">
      <c r="A13" s="84" t="s">
        <v>144</v>
      </c>
      <c r="B13" s="85">
        <v>3.18</v>
      </c>
      <c r="C13" s="86">
        <v>4.83</v>
      </c>
      <c r="D13" s="87">
        <v>216062.33</v>
      </c>
      <c r="E13" s="88">
        <f>B13%*SUMIF($H$12:$S$12,$E$10,$H$13:$S$13)</f>
        <v>52.082357999999999</v>
      </c>
      <c r="F13" s="87">
        <f>C13%*SUMIF($H$12:$S$12,$E$10,$H$13:$S$13)</f>
        <v>79.106223</v>
      </c>
      <c r="H13" s="90">
        <v>2727.86</v>
      </c>
      <c r="I13" s="90">
        <v>2776.29</v>
      </c>
      <c r="J13" s="90">
        <v>2708.49</v>
      </c>
      <c r="K13" s="90">
        <v>3384.4</v>
      </c>
      <c r="L13" s="90">
        <v>2435.9299999999998</v>
      </c>
      <c r="M13" s="90">
        <v>2270.35</v>
      </c>
      <c r="N13" s="90">
        <v>1637.81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</row>
  </sheetData>
  <mergeCells count="13">
    <mergeCell ref="H11:S11"/>
    <mergeCell ref="B11:C11"/>
    <mergeCell ref="B10:D10"/>
    <mergeCell ref="E11:F11"/>
    <mergeCell ref="A11:A12"/>
    <mergeCell ref="D11:D12"/>
    <mergeCell ref="A2:G2"/>
    <mergeCell ref="A9:G9"/>
    <mergeCell ref="A5:B5"/>
    <mergeCell ref="A6:A7"/>
    <mergeCell ref="A3:C3"/>
    <mergeCell ref="A4:C4"/>
    <mergeCell ref="D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ЦК</vt:lpstr>
      <vt:lpstr>2 ЦК</vt:lpstr>
      <vt:lpstr>3 ЦК</vt:lpstr>
      <vt:lpstr>4 ЦК</vt:lpstr>
      <vt:lpstr>5 ЦК</vt:lpstr>
      <vt:lpstr>6 ЦК</vt:lpstr>
      <vt:lpstr>Тарифы на передачу</vt:lpstr>
      <vt:lpstr>'1 ЦК'!Область_печати</vt:lpstr>
      <vt:lpstr>'2 ЦК'!Область_печати</vt:lpstr>
      <vt:lpstr>'3 ЦК'!Область_печати</vt:lpstr>
      <vt:lpstr>'4 ЦК'!Область_печати</vt:lpstr>
      <vt:lpstr>'5 ЦК'!Область_печати</vt:lpstr>
      <vt:lpstr>'6 ЦК'!Область_печати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2022-08-15T03:20:25Z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182b63e3-28aa-49e2-bd22-8f9badf873fb</vt:lpwstr>
  </property>
</Properties>
</file>