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filterPrivacy="1" defaultThemeVersion="124226"/>
  <xr:revisionPtr revIDLastSave="0" documentId="13_ncr:1_{31DEEE22-1C76-411E-95EE-205A6C08BB79}" xr6:coauthVersionLast="47" xr6:coauthVersionMax="47" xr10:uidLastSave="{00000000-0000-0000-0000-000000000000}"/>
  <bookViews>
    <workbookView xWindow="-120" yWindow="-120" windowWidth="29040" windowHeight="15840" tabRatio="622" activeTab="6" xr2:uid="{00000000-000D-0000-FFFF-FFFF00000000}"/>
  </bookViews>
  <sheets>
    <sheet name="1 ЦК" sheetId="3" r:id="rId1"/>
    <sheet name="2 ЦК" sheetId="5" r:id="rId2"/>
    <sheet name="3 ЦК" sheetId="6" r:id="rId3"/>
    <sheet name="4 ЦК" sheetId="22" r:id="rId4"/>
    <sheet name="5 ЦК" sheetId="8" r:id="rId5"/>
    <sheet name="6 ЦК" sheetId="26" r:id="rId6"/>
    <sheet name="Тарифы на передачу" sheetId="12" r:id="rId7"/>
  </sheets>
  <definedNames>
    <definedName name="_xlnm.Print_Area" localSheetId="0">'1 ЦК'!$A$1:$F$52</definedName>
    <definedName name="_xlnm.Print_Area" localSheetId="1">'2 ЦК'!$A$1:$F$31</definedName>
    <definedName name="_xlnm.Print_Area" localSheetId="2">'3 ЦК'!$A$1:$Y$150</definedName>
    <definedName name="_xlnm.Print_Area" localSheetId="3">'4 ЦК'!$A$1:$Y$227</definedName>
    <definedName name="_xlnm.Print_Area" localSheetId="4">'5 ЦК'!$A$1:$Y$223</definedName>
    <definedName name="_xlnm.Print_Area" localSheetId="5">'6 ЦК'!$A$1:$Y$298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26" i="22" l="1"/>
  <c r="J297" i="26"/>
  <c r="G297" i="26"/>
  <c r="H297" i="26"/>
  <c r="I297" i="26"/>
  <c r="F297" i="26"/>
  <c r="F226" i="22"/>
  <c r="J226" i="22" l="1"/>
  <c r="H226" i="22" l="1"/>
  <c r="G226" i="22"/>
  <c r="A1" i="6" l="1"/>
  <c r="A1" i="8"/>
  <c r="A1" i="5"/>
  <c r="A1" i="26"/>
  <c r="A1" i="22"/>
  <c r="F13" i="12" l="1"/>
  <c r="E13" i="12"/>
  <c r="B41" i="3" l="1"/>
  <c r="B36" i="3" s="1"/>
  <c r="B31" i="3" l="1"/>
  <c r="C26" i="3" s="1"/>
  <c r="B22" i="3" s="1"/>
  <c r="C15" i="3" s="1"/>
</calcChain>
</file>

<file path=xl/sharedStrings.xml><?xml version="1.0" encoding="utf-8"?>
<sst xmlns="http://schemas.openxmlformats.org/spreadsheetml/2006/main" count="1367" uniqueCount="152">
  <si>
    <t>Дата</t>
  </si>
  <si>
    <t>руб./МВт.ч.</t>
  </si>
  <si>
    <t>Одноставочный тариф</t>
  </si>
  <si>
    <t>Уровень напряжения</t>
  </si>
  <si>
    <t>BH</t>
  </si>
  <si>
    <t>CH I</t>
  </si>
  <si>
    <t>CH II</t>
  </si>
  <si>
    <t>HH</t>
  </si>
  <si>
    <t>Ночная</t>
  </si>
  <si>
    <t>Полупиковая</t>
  </si>
  <si>
    <t>Пиковая</t>
  </si>
  <si>
    <t>Дневная</t>
  </si>
  <si>
    <t>Ставка для фактических почасовых объемов покупки электрической энергии, отпущенных на уровне напряжения ВН</t>
  </si>
  <si>
    <t>ВН</t>
  </si>
  <si>
    <t>плата за мощность</t>
  </si>
  <si>
    <t>плата за энергию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</si>
  <si>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 (рублей/МВт·ч, без НДС)</t>
  </si>
  <si>
    <t>диапазоны напряжения</t>
  </si>
  <si>
    <t>СН1</t>
  </si>
  <si>
    <t>СН2</t>
  </si>
  <si>
    <t>НН</t>
  </si>
  <si>
    <t>Двухставочный тариф:</t>
  </si>
  <si>
    <t>руб./МВт</t>
  </si>
  <si>
    <t>Период</t>
  </si>
  <si>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</si>
  <si>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</si>
  <si>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Группа потребителей</t>
  </si>
  <si>
    <t>СН I</t>
  </si>
  <si>
    <t>СН II</t>
  </si>
  <si>
    <t>максимальная мощность от 670 кВт до 10 МВт</t>
  </si>
  <si>
    <t>максимальная мощность не менее 10 МВт</t>
  </si>
  <si>
    <r>
      <rPr>
        <b/>
        <sz val="11"/>
        <color theme="1"/>
        <rFont val="Calibri"/>
        <family val="2"/>
        <charset val="204"/>
        <scheme val="minor"/>
      </rPr>
      <t xml:space="preserve">а. </t>
    </r>
    <r>
      <rPr>
        <sz val="11"/>
        <color theme="1"/>
        <rFont val="Calibri"/>
        <family val="2"/>
        <charset val="204"/>
        <scheme val="minor"/>
      </rPr>
      <t>средневзвешенная регулируемая цена на электрическую энергию на оптовом рынке (рублей/МВт·ч)</t>
    </r>
  </si>
  <si>
    <r>
      <rPr>
        <b/>
        <sz val="11"/>
        <color theme="1"/>
        <rFont val="Calibri"/>
        <family val="2"/>
        <charset val="204"/>
        <scheme val="minor"/>
      </rPr>
      <t>б.</t>
    </r>
    <r>
      <rPr>
        <sz val="11"/>
        <color theme="1"/>
        <rFont val="Calibri"/>
        <family val="2"/>
        <charset val="204"/>
        <scheme val="minor"/>
      </rPr>
      <t xml:space="preserve"> средневзвешенная регулируемая цена на мощность на оптовом рынке (рублей/МВт)</t>
    </r>
  </si>
  <si>
    <r>
      <rPr>
        <b/>
        <sz val="11"/>
        <color theme="1"/>
        <rFont val="Calibri"/>
        <family val="2"/>
        <charset val="204"/>
        <scheme val="minor"/>
      </rPr>
      <t>е.</t>
    </r>
    <r>
      <rPr>
        <sz val="11"/>
        <color theme="1"/>
        <rFont val="Calibri"/>
        <family val="2"/>
        <charset val="204"/>
        <scheme val="minor"/>
      </rPr>
      <t xml:space="preserve"> объем потребления мощности населением и приравненными к нему категориями потребителей (МВт)</t>
    </r>
  </si>
  <si>
    <t>категории (1/час)</t>
  </si>
  <si>
    <r>
      <rPr>
        <b/>
        <sz val="11"/>
        <color theme="1"/>
        <rFont val="Calibri"/>
        <family val="2"/>
        <charset val="204"/>
        <scheme val="minor"/>
      </rPr>
      <t>в.</t>
    </r>
    <r>
      <rPr>
        <sz val="11"/>
        <color theme="1"/>
        <rFont val="Calibri"/>
        <family val="2"/>
        <charset val="204"/>
        <scheme val="minor"/>
      </rPr>
      <t xml:space="preserve"> коэффициент  оплаты  мощности  потребителями (покупателями), осуществляющими расчеты по первой ценовой </t>
    </r>
  </si>
  <si>
    <r>
      <rPr>
        <b/>
        <sz val="11"/>
        <color theme="1"/>
        <rFont val="Calibri"/>
        <family val="2"/>
        <charset val="204"/>
        <scheme val="minor"/>
      </rPr>
      <t xml:space="preserve">г. </t>
    </r>
    <r>
      <rPr>
        <sz val="11"/>
        <color theme="1"/>
        <rFont val="Calibri"/>
        <family val="2"/>
        <charset val="204"/>
        <scheme val="minor"/>
      </rPr>
      <t xml:space="preserve">объем   фактического   пикового   потребления   гарантирующего  поставщика  (энергосбытовой,  </t>
    </r>
  </si>
  <si>
    <r>
      <rPr>
        <b/>
        <sz val="11"/>
        <color theme="1"/>
        <rFont val="Calibri"/>
        <family val="2"/>
        <charset val="204"/>
        <scheme val="minor"/>
      </rPr>
      <t xml:space="preserve">д. </t>
    </r>
    <r>
      <rPr>
        <sz val="11"/>
        <color theme="1"/>
        <rFont val="Calibri"/>
        <family val="2"/>
        <charset val="204"/>
        <scheme val="minor"/>
      </rPr>
      <t xml:space="preserve">сумма  величин  мощности,  оплачиваемой  на  розничном  рынке  потребителями  (покупателями),  </t>
    </r>
  </si>
  <si>
    <t>осуществляющими  расчеты по второй - шестой ценовым категориям (МВт)</t>
  </si>
  <si>
    <t>регулируемых цен для первой ценовой категории (рублей/МВт·ч, без НДС)</t>
  </si>
  <si>
    <t>, в том числе:</t>
  </si>
  <si>
    <r>
      <rPr>
        <b/>
        <sz val="11"/>
        <color theme="1"/>
        <rFont val="Calibri"/>
        <family val="2"/>
        <charset val="204"/>
        <scheme val="minor"/>
      </rPr>
      <t>ж.</t>
    </r>
    <r>
      <rPr>
        <sz val="11"/>
        <color theme="1"/>
        <rFont val="Calibri"/>
        <family val="2"/>
        <charset val="204"/>
        <scheme val="minor"/>
      </rPr>
      <t xml:space="preserve"> фактический   объем   потребления  электрической  энергии  гарантирующим  поставщиком  (энергосбытовой,  </t>
    </r>
  </si>
  <si>
    <t>энергоснабжающей организацией) на оптовом рынке (МВт·ч)</t>
  </si>
  <si>
    <r>
      <rPr>
        <b/>
        <sz val="11"/>
        <color theme="1"/>
        <rFont val="Calibri"/>
        <family val="2"/>
        <charset val="204"/>
        <scheme val="minor"/>
      </rPr>
      <t>з.</t>
    </r>
    <r>
      <rPr>
        <sz val="11"/>
        <color theme="1"/>
        <rFont val="Calibri"/>
        <family val="2"/>
        <charset val="204"/>
        <scheme val="minor"/>
      </rPr>
      <t xml:space="preserve"> сумма  объемов потребления электрической энергии потребителями (покупателями), осуществляющими расчеты </t>
    </r>
  </si>
  <si>
    <t>по второй - шестой ценовым категориям (МВт·ч)</t>
  </si>
  <si>
    <r>
      <rPr>
        <b/>
        <sz val="11"/>
        <color theme="1"/>
        <rFont val="Calibri"/>
        <family val="2"/>
        <charset val="204"/>
        <scheme val="minor"/>
      </rPr>
      <t>и.</t>
    </r>
    <r>
      <rPr>
        <sz val="11"/>
        <color theme="1"/>
        <rFont val="Calibri"/>
        <family val="2"/>
        <charset val="204"/>
        <scheme val="minor"/>
      </rPr>
      <t xml:space="preserve"> объем    потребления    электрической    энергии    населением    и   приравненными   к   нему   категориями   </t>
    </r>
  </si>
  <si>
    <t>потребителей   (МВт·ч)</t>
  </si>
  <si>
    <r>
      <rPr>
        <b/>
        <sz val="11"/>
        <color theme="1"/>
        <rFont val="Calibri"/>
        <family val="2"/>
        <charset val="204"/>
        <scheme val="minor"/>
      </rPr>
      <t>к.</t>
    </r>
    <r>
      <rPr>
        <sz val="11"/>
        <color theme="1"/>
        <rFont val="Calibri"/>
        <family val="2"/>
        <charset val="204"/>
        <scheme val="minor"/>
      </rPr>
      <t xml:space="preserve"> величина  изменения  средневзвешенной регулируемой цены на электрическую энергию (мощность), связанная с </t>
    </r>
  </si>
  <si>
    <t>учетом данных за предыдущие расчетные периоды (рублей/МВт·ч)</t>
  </si>
  <si>
    <r>
      <rPr>
        <b/>
        <sz val="11"/>
        <color theme="1"/>
        <rFont val="Calibri"/>
        <family val="2"/>
        <charset val="204"/>
        <scheme val="minor"/>
      </rPr>
      <t xml:space="preserve">л. </t>
    </r>
    <r>
      <rPr>
        <sz val="11"/>
        <color theme="1"/>
        <rFont val="Calibri"/>
        <family val="2"/>
        <charset val="204"/>
        <scheme val="minor"/>
      </rPr>
      <t xml:space="preserve">сумма объемов мощности за расчетный период (m) производителей электрической энергии на розничном рынке, </t>
    </r>
  </si>
  <si>
    <t xml:space="preserve">учтенных в прогнозном балансе на период регулирования, по договорам купли-продажи (поставки) электрической </t>
  </si>
  <si>
    <t>энергии (мощности), заключенным с соответствующим гарантирующим поставщиком (МВт)</t>
  </si>
  <si>
    <r>
      <rPr>
        <b/>
        <sz val="11"/>
        <color theme="1"/>
        <rFont val="Calibri"/>
        <family val="2"/>
        <charset val="204"/>
        <scheme val="minor"/>
      </rPr>
      <t>м.</t>
    </r>
    <r>
      <rPr>
        <sz val="11"/>
        <color theme="1"/>
        <rFont val="Calibri"/>
        <family val="2"/>
        <charset val="204"/>
        <scheme val="minor"/>
      </rPr>
      <t xml:space="preserve"> сумма объемов электрической энергии за расчетный период (m) производителей электрической энергии на </t>
    </r>
  </si>
  <si>
    <t xml:space="preserve">розничном рынке, учтенных  в  прогнозном  балансе  на  период  регулирования,  по договорам купли-продажи </t>
  </si>
  <si>
    <t>(поставки) электрической энергии заключенным с соответствующим гарантирующим поставщиком (МВт·ч)</t>
  </si>
  <si>
    <r>
      <rPr>
        <b/>
        <sz val="11"/>
        <rFont val="Calibri"/>
        <family val="2"/>
        <charset val="204"/>
        <scheme val="minor"/>
      </rPr>
      <t>1.</t>
    </r>
    <r>
      <rPr>
        <sz val="11"/>
        <rFont val="Calibri"/>
        <family val="2"/>
        <charset val="204"/>
        <scheme val="minor"/>
      </rPr>
      <t> Конечная регулируемая цена</t>
    </r>
  </si>
  <si>
    <r>
      <rPr>
        <b/>
        <sz val="11"/>
        <rFont val="Calibri"/>
        <family val="2"/>
        <charset val="204"/>
        <scheme val="minor"/>
      </rPr>
      <t>2.</t>
    </r>
    <r>
      <rPr>
        <sz val="11"/>
        <rFont val="Calibri"/>
        <family val="2"/>
        <charset val="204"/>
        <scheme val="minor"/>
      </rPr>
      <t xml:space="preserve"> Средневзвешенная  регулируемая  цена  на  электрическую энергию (мощность), используемая для расчета конечных </t>
    </r>
  </si>
  <si>
    <r>
      <rPr>
        <b/>
        <sz val="11"/>
        <rFont val="Calibri"/>
        <family val="2"/>
        <charset val="204"/>
        <scheme val="minor"/>
      </rPr>
      <t>3.</t>
    </r>
    <r>
      <rPr>
        <sz val="11"/>
        <rFont val="Calibri"/>
        <family val="2"/>
        <charset val="204"/>
        <scheme val="minor"/>
      </rPr>
      <t xml:space="preserve"> Составляющие расчета средневзвешенной регулируемой цены на электрическую энергию (мощность), используемой для расчета конечных регулируемых цен для первой ценовой категории:</t>
    </r>
  </si>
  <si>
    <t>по второй ценовой категории, (МВт)</t>
  </si>
  <si>
    <t>по третьей ценовой категории, (МВт)</t>
  </si>
  <si>
    <t>по пятой ценовой категории, (МВт)</t>
  </si>
  <si>
    <t>по шестой ценовой категории, (МВт)</t>
  </si>
  <si>
    <t>по четвертой ценовой категории, (МВт)</t>
  </si>
  <si>
    <t>по второй ценовой категории, (МВт·ч)</t>
  </si>
  <si>
    <t>по третьей ценовой категории, (МВт·ч)</t>
  </si>
  <si>
    <t>по четвертой ценовой категории, (МВт·ч)</t>
  </si>
  <si>
    <t>по пятой ценовой категории, (МВт·ч)</t>
  </si>
  <si>
    <t>по шестой ценовой категории, (МВт·ч)</t>
  </si>
  <si>
    <r>
      <t xml:space="preserve">II. Вторая ценовая категория
</t>
    </r>
    <r>
      <rPr>
        <sz val="11"/>
        <rFont val="Calibri"/>
        <family val="2"/>
        <charset val="204"/>
        <scheme val="minor"/>
      </rPr>
      <t>(для объемов покупки электрической энергии (мощности),
учет которых осуществляется по зонам суток расчетного периода)</t>
    </r>
  </si>
  <si>
    <r>
      <t xml:space="preserve">1. </t>
    </r>
    <r>
      <rPr>
        <sz val="11"/>
        <rFont val="Calibri"/>
        <family val="2"/>
        <charset val="204"/>
        <scheme val="minor"/>
      </rPr>
      <t>Предельный уровень регулируемых цен для 3 зон суток (рублей/МВт·ч, без НДС)</t>
    </r>
  </si>
  <si>
    <r>
      <t xml:space="preserve">2. </t>
    </r>
    <r>
      <rPr>
        <sz val="11"/>
        <rFont val="Calibri"/>
        <family val="2"/>
        <charset val="204"/>
        <scheme val="minor"/>
      </rPr>
      <t>Предельный уровень регулируемых цен для 2 зон суток (рублей/МВт·ч, без НДС)</t>
    </r>
  </si>
  <si>
    <t>(для объемов покупки электрической энергии (мощности),
в отношении которых за расчетный период осуществляется почасовой учет, но не осуществляется почасовое планирование,
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</si>
  <si>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 xml:space="preserve">III. Третья ценовая категория 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</si>
  <si>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</si>
  <si>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</si>
  <si>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</si>
  <si>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</si>
  <si>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</si>
  <si>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</si>
  <si>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</si>
  <si>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</si>
  <si>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</si>
  <si>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</si>
  <si>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</si>
  <si>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</si>
  <si>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</si>
  <si>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</si>
  <si>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</si>
  <si>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</si>
  <si>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</si>
  <si>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</si>
  <si>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</si>
  <si>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</si>
  <si>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</si>
  <si>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</si>
  <si>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</si>
  <si>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</si>
  <si>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НН</t>
  </si>
  <si>
    <t>Ставка для фактических почасовых объемов покупки электрической энергии, отпущенных на уровне напряжения CH II</t>
  </si>
  <si>
    <t>Ставка для фактических почасовых объемов покупки электрической энергии, отпущенных на уровне напряжения CH I</t>
  </si>
  <si>
    <t>IV. Четвертая ценовая категория</t>
  </si>
  <si>
    <t>(для объемов покупки электрической энергии (мощности),
в отношении которых за расчетный период осуществляется почасовой учет,
но не осуществляется почасовое планирование, а стоимость услуг по передаче электрической энергии
определяется по тарифу на услуги по передаче электрической энергии в двухставочном выражении)</t>
  </si>
  <si>
    <r>
      <rPr>
        <b/>
        <sz val="10"/>
        <color theme="1"/>
        <rFont val="Calibri"/>
        <family val="2"/>
        <charset val="204"/>
        <scheme val="minor"/>
      </rPr>
      <t>3.</t>
    </r>
    <r>
      <rPr>
        <sz val="10"/>
        <color theme="1"/>
        <rFont val="Calibri"/>
        <family val="2"/>
        <charset val="204"/>
        <scheme val="minor"/>
      </rPr>
      <t xml:space="preserve"> Дифференцированная по уровням напряжения ставка тарифа на услуги по передаче электрической энергии, отражающая удельную величину расходов на содержание электрических сетей, конечной регулируемой цены (рублей/МВт, без НДС)</t>
    </r>
  </si>
  <si>
    <t>V. Пятая ценовая категория</t>
  </si>
  <si>
    <t>(для объемов покупки электрической энергии (мощности),
в отношении которых за расчетный период осуществляются почасовое планирование и учет, 
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</si>
  <si>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VI. Шестая ценовая категория</t>
  </si>
  <si>
    <t>(для объемов покупки электрической энергии (мощности),
в отношении которых за расчетный период осуществляются почасовое планирование и учет,
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</si>
  <si>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энергоснабжающей  организации) (МВт.)</t>
  </si>
  <si>
    <t>Зоны суток</t>
  </si>
  <si>
    <r>
      <rPr>
        <b/>
        <sz val="11"/>
        <color theme="1"/>
        <rFont val="Calibri"/>
        <family val="2"/>
        <charset val="204"/>
        <scheme val="minor"/>
      </rPr>
      <t xml:space="preserve"> 2.</t>
    </r>
    <r>
      <rPr>
        <sz val="11"/>
        <color theme="1"/>
        <rFont val="Calibri"/>
        <family val="2"/>
        <charset val="204"/>
        <scheme val="minor"/>
      </rPr>
      <t xml:space="preserve"> Ставка    за    мощность,    приобретаемую    потребителем    (покупателем),    конечной   регулируемой   цены   (рублей/МВт,  без НДС) </t>
    </r>
  </si>
  <si>
    <r>
      <rPr>
        <b/>
        <sz val="11"/>
        <color theme="1"/>
        <rFont val="Calibri"/>
        <family val="2"/>
        <charset val="204"/>
        <scheme val="minor"/>
      </rPr>
      <t xml:space="preserve"> 1. </t>
    </r>
    <r>
      <rPr>
        <sz val="11"/>
        <color theme="1"/>
        <rFont val="Calibri"/>
        <family val="2"/>
        <charset val="204"/>
        <scheme val="minor"/>
      </rPr>
      <t>Ставка за электрическую энергию конечных регулируемых цен (рублей/МВт·ч, без НДС)</t>
    </r>
  </si>
  <si>
    <t>220 кВ</t>
  </si>
  <si>
    <t>% потерь по  регионам</t>
  </si>
  <si>
    <t>330 кВ</t>
  </si>
  <si>
    <t>ставка за содержание,
руб/МВт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</si>
  <si>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</si>
  <si>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</si>
  <si>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</si>
  <si>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</si>
  <si>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</si>
  <si>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</si>
  <si>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</si>
  <si>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</si>
  <si>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</si>
  <si>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</si>
  <si>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</si>
  <si>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</si>
  <si>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Тариф на ээ, руб/МВтч</t>
  </si>
  <si>
    <t>Ставка для фактических почасовых объемов покупки электрической энергии, отпущенных из сети ЕНЭС напряжением "220 кВ и ниже"</t>
  </si>
  <si>
    <t>Ставка для фактических почасовых объемов покупки электрической энергии, отпущенных из сети ЕНЭС напряжением "330 кВ и выше"</t>
  </si>
  <si>
    <r>
      <rPr>
        <b/>
        <sz val="11"/>
        <color theme="1"/>
        <rFont val="Calibri"/>
        <family val="2"/>
        <charset val="204"/>
        <scheme val="minor"/>
      </rPr>
      <t xml:space="preserve"> 1.</t>
    </r>
    <r>
      <rPr>
        <sz val="11"/>
        <color theme="1"/>
        <rFont val="Calibri"/>
        <family val="2"/>
        <charset val="204"/>
        <scheme val="minor"/>
      </rPr>
      <t xml:space="preserve"> Ставка за электрическую энергию конечной регулируемой цены (рублей/МВт·ч, без НДС)</t>
    </r>
  </si>
  <si>
    <r>
      <t xml:space="preserve"> </t>
    </r>
    <r>
      <rPr>
        <b/>
        <sz val="11"/>
        <color theme="1"/>
        <rFont val="Calibri"/>
        <family val="2"/>
        <charset val="204"/>
        <scheme val="minor"/>
      </rPr>
      <t>2.</t>
    </r>
    <r>
      <rPr>
        <sz val="11"/>
        <color theme="1"/>
        <rFont val="Calibri"/>
        <family val="2"/>
        <charset val="204"/>
        <scheme val="minor"/>
      </rPr>
      <t xml:space="preserve"> Ставка    за    мощность,    приобретаемую    потребителем    (покупателем),    конечной   регулируемой   цены   (рублей/МВт,   без НДС) 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</si>
  <si>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1"/>
        <color theme="1"/>
        <rFont val="Calibri"/>
        <family val="2"/>
        <charset val="204"/>
        <scheme val="minor"/>
      </rPr>
      <t>ВН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</si>
  <si>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1"/>
        <color theme="1"/>
        <rFont val="Calibri"/>
        <family val="2"/>
        <charset val="204"/>
        <scheme val="minor"/>
      </rPr>
      <t>CH I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</si>
  <si>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1"/>
        <color theme="1"/>
        <rFont val="Calibri"/>
        <family val="2"/>
        <charset val="204"/>
        <scheme val="minor"/>
      </rPr>
      <t>CH II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</si>
  <si>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1"/>
        <color theme="1"/>
        <rFont val="Calibri"/>
        <family val="2"/>
        <charset val="204"/>
        <scheme val="minor"/>
      </rPr>
      <t>НН</t>
    </r>
  </si>
  <si>
    <r>
      <rPr>
        <b/>
        <sz val="11"/>
        <color theme="1"/>
        <rFont val="Calibri"/>
        <family val="2"/>
        <charset val="204"/>
        <scheme val="minor"/>
      </rPr>
      <t>3.</t>
    </r>
    <r>
      <rPr>
        <sz val="11"/>
        <color theme="1"/>
        <rFont val="Calibri"/>
        <family val="2"/>
        <charset val="204"/>
        <scheme val="minor"/>
      </rPr>
      <t xml:space="preserve"> Дифференцированная по уровням напряжения ставка тарифа на услуги по передаче электрической энергии, отражающая удельную величину расходов на содержание электрических сетей, конечной регулируемой цены (рублей/МВт, без НДС)</t>
    </r>
  </si>
  <si>
    <t>Ставка тарифа на услуги по передаче электрической энергии на содержание объектов электросетевого хозяйства, входящих в единую национальную (общероссийскую) электрическую сеть</t>
  </si>
  <si>
    <t>период/регион</t>
  </si>
  <si>
    <t>Ставка тарифа на оплату потерь, опубликованная АО "АТС"</t>
  </si>
  <si>
    <t>2. Передача электрической энергии по единой национальной (общероссийской) сети.</t>
  </si>
  <si>
    <t>Примечание: 
В связи с тем, что сбытовые надбавки ЭСО не дифференцируются по величине максимальной мощности, опубликованные цены применяются для всех групп потребителей.</t>
  </si>
  <si>
    <t>Примечание:
В связи с тем, что сбытовые надбавки ЭСО не дифференцируются по величине максимальной мощности, опубликованные цены применяются для всех групп потребителей.</t>
  </si>
  <si>
    <t>максимальная мощность менее 670 кВт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</si>
  <si>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</si>
  <si>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</si>
  <si>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Ставка тарифа на услуги по передаче электрической энергии, отражающая удельную величину расходов на  содержание электрических сетей</t>
  </si>
  <si>
    <t>Республика Саха (Якутия)</t>
  </si>
  <si>
    <t>Предельные уровни регулируемых цен на электрическую энергию (мощность), поставляемую потребителям (покупателям) АО «Система» в ноябре 2022 года</t>
  </si>
  <si>
    <t/>
  </si>
  <si>
    <t>1. Единые (котловые) тарифы на услуги  по передаче  электрической энергии по сетям территориальных сетевых организаций на территории Республики Саха (Якутия).</t>
  </si>
  <si>
    <t>с 01.07.2022 г. - по 31.12.2022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</si>
</sst>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5" formatCode="#,##0.000"/>
    <numFmt numFmtId="166" formatCode="#,##0.000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u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u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6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7" fillId="0" borderId="0"/>
    <xf numFmtId="0" fontId="8" fillId="3" borderId="27" applyNumberFormat="0" applyFont="0" applyAlignment="0" applyProtection="0"/>
    <xf numFmtId="0" fontId="9" fillId="0" borderId="0"/>
    <xf numFmtId="164" fontId="9" fillId="0" borderId="0" applyFont="0" applyFill="0" applyBorder="0" applyAlignment="0" applyProtection="0"/>
  </cellStyleXfs>
  <cellXfs count="169">
    <xf numFmtId="0" fontId="0" fillId="0" borderId="0" xfId="0"/>
    <xf numFmtId="0" fontId="5" fillId="0" borderId="0" xfId="0" applyFont="1"/>
    <xf numFmtId="0" fontId="5" fillId="0" borderId="0" xfId="0" applyFont="1" applyAlignment="1">
      <alignment wrapText="1"/>
    </xf>
    <xf numFmtId="0" fontId="0" fillId="0" borderId="4" xfId="0" applyBorder="1" applyAlignment="1">
      <alignment horizontal="center" vertical="center"/>
    </xf>
    <xf numFmtId="0" fontId="10" fillId="0" borderId="1" xfId="0" applyFont="1" applyBorder="1" applyAlignment="1">
      <alignment horizontal="left" wrapText="1"/>
    </xf>
    <xf numFmtId="0" fontId="10" fillId="0" borderId="4" xfId="0" applyFont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11" fillId="0" borderId="0" xfId="0" applyFont="1"/>
    <xf numFmtId="0" fontId="6" fillId="0" borderId="0" xfId="0" applyFont="1" applyAlignment="1">
      <alignment horizontal="left" wrapText="1"/>
    </xf>
    <xf numFmtId="0" fontId="12" fillId="0" borderId="0" xfId="0" applyFont="1"/>
    <xf numFmtId="0" fontId="14" fillId="0" borderId="0" xfId="0" applyFont="1" applyAlignment="1">
      <alignment horizontal="center" wrapText="1"/>
    </xf>
    <xf numFmtId="0" fontId="15" fillId="0" borderId="0" xfId="0" applyFont="1" applyAlignment="1"/>
    <xf numFmtId="0" fontId="16" fillId="0" borderId="0" xfId="0" applyFont="1" applyAlignment="1">
      <alignment wrapText="1"/>
    </xf>
    <xf numFmtId="0" fontId="16" fillId="0" borderId="0" xfId="0" applyFont="1" applyAlignment="1">
      <alignment horizontal="left"/>
    </xf>
    <xf numFmtId="0" fontId="16" fillId="0" borderId="0" xfId="0" applyFont="1"/>
    <xf numFmtId="0" fontId="14" fillId="0" borderId="0" xfId="0" applyFont="1" applyFill="1" applyAlignment="1">
      <alignment wrapText="1"/>
    </xf>
    <xf numFmtId="0" fontId="16" fillId="0" borderId="4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wrapText="1"/>
    </xf>
    <xf numFmtId="4" fontId="16" fillId="0" borderId="4" xfId="0" applyNumberFormat="1" applyFont="1" applyBorder="1" applyAlignment="1">
      <alignment horizontal="left" vertical="top" wrapText="1"/>
    </xf>
    <xf numFmtId="4" fontId="16" fillId="0" borderId="2" xfId="0" applyNumberFormat="1" applyFont="1" applyBorder="1" applyAlignment="1">
      <alignment horizontal="center" vertical="top" wrapText="1"/>
    </xf>
    <xf numFmtId="4" fontId="16" fillId="0" borderId="0" xfId="0" applyNumberFormat="1" applyFont="1" applyBorder="1" applyAlignment="1">
      <alignment horizontal="center" vertical="top" wrapText="1"/>
    </xf>
    <xf numFmtId="2" fontId="16" fillId="0" borderId="0" xfId="0" applyNumberFormat="1" applyFont="1" applyBorder="1" applyAlignment="1">
      <alignment horizontal="center" vertical="top" wrapText="1"/>
    </xf>
    <xf numFmtId="0" fontId="14" fillId="0" borderId="0" xfId="0" applyFont="1" applyBorder="1" applyAlignment="1">
      <alignment horizontal="left" wrapText="1"/>
    </xf>
    <xf numFmtId="0" fontId="16" fillId="0" borderId="0" xfId="0" applyFont="1" applyBorder="1" applyAlignment="1">
      <alignment horizontal="left" wrapText="1"/>
    </xf>
    <xf numFmtId="0" fontId="17" fillId="0" borderId="0" xfId="0" applyFont="1" applyFill="1" applyAlignment="1">
      <alignment horizontal="right"/>
    </xf>
    <xf numFmtId="4" fontId="5" fillId="0" borderId="4" xfId="0" applyNumberFormat="1" applyFont="1" applyFill="1" applyBorder="1"/>
    <xf numFmtId="0" fontId="14" fillId="0" borderId="0" xfId="0" applyFont="1" applyAlignment="1">
      <alignment horizontal="left"/>
    </xf>
    <xf numFmtId="0" fontId="16" fillId="0" borderId="4" xfId="0" applyFont="1" applyBorder="1" applyAlignment="1">
      <alignment vertical="top" wrapText="1"/>
    </xf>
    <xf numFmtId="0" fontId="14" fillId="0" borderId="0" xfId="0" applyFont="1"/>
    <xf numFmtId="0" fontId="13" fillId="0" borderId="0" xfId="0" applyFont="1" applyFill="1"/>
    <xf numFmtId="4" fontId="12" fillId="0" borderId="0" xfId="0" applyNumberFormat="1" applyFont="1" applyFill="1"/>
    <xf numFmtId="0" fontId="11" fillId="0" borderId="4" xfId="0" applyFont="1" applyFill="1" applyBorder="1" applyAlignment="1">
      <alignment horizontal="center" wrapText="1"/>
    </xf>
    <xf numFmtId="0" fontId="12" fillId="0" borderId="4" xfId="0" applyFont="1" applyBorder="1" applyAlignment="1">
      <alignment horizontal="center" vertical="center"/>
    </xf>
    <xf numFmtId="4" fontId="12" fillId="0" borderId="4" xfId="0" applyNumberFormat="1" applyFont="1" applyBorder="1"/>
    <xf numFmtId="0" fontId="13" fillId="0" borderId="0" xfId="0" applyFont="1" applyFill="1" applyBorder="1"/>
    <xf numFmtId="0" fontId="12" fillId="0" borderId="2" xfId="0" applyFont="1" applyBorder="1" applyAlignment="1">
      <alignment horizontal="center" vertical="center"/>
    </xf>
    <xf numFmtId="4" fontId="12" fillId="0" borderId="4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4" fontId="12" fillId="0" borderId="0" xfId="0" applyNumberFormat="1" applyFont="1" applyBorder="1"/>
    <xf numFmtId="0" fontId="12" fillId="0" borderId="0" xfId="0" applyFont="1" applyBorder="1"/>
    <xf numFmtId="0" fontId="4" fillId="0" borderId="0" xfId="0" applyFont="1" applyAlignment="1">
      <alignment horizontal="left" wrapText="1"/>
    </xf>
    <xf numFmtId="4" fontId="6" fillId="0" borderId="11" xfId="0" applyNumberFormat="1" applyFont="1" applyBorder="1" applyAlignment="1">
      <alignment horizontal="center" wrapText="1"/>
    </xf>
    <xf numFmtId="165" fontId="6" fillId="0" borderId="11" xfId="0" applyNumberFormat="1" applyFont="1" applyBorder="1" applyAlignment="1">
      <alignment horizontal="center" wrapText="1"/>
    </xf>
    <xf numFmtId="165" fontId="5" fillId="0" borderId="11" xfId="0" applyNumberFormat="1" applyFont="1" applyBorder="1" applyAlignment="1">
      <alignment horizontal="center" wrapText="1"/>
    </xf>
    <xf numFmtId="165" fontId="5" fillId="0" borderId="11" xfId="0" applyNumberFormat="1" applyFont="1" applyFill="1" applyBorder="1" applyAlignment="1">
      <alignment horizontal="center" wrapText="1"/>
    </xf>
    <xf numFmtId="4" fontId="14" fillId="0" borderId="11" xfId="0" applyNumberFormat="1" applyFont="1" applyBorder="1" applyAlignment="1">
      <alignment horizontal="center" wrapText="1"/>
    </xf>
    <xf numFmtId="0" fontId="16" fillId="0" borderId="1" xfId="0" applyFont="1" applyBorder="1" applyAlignment="1">
      <alignment horizontal="center" wrapText="1"/>
    </xf>
    <xf numFmtId="4" fontId="5" fillId="0" borderId="1" xfId="0" applyNumberFormat="1" applyFont="1" applyFill="1" applyBorder="1"/>
    <xf numFmtId="0" fontId="4" fillId="0" borderId="0" xfId="0" applyFont="1"/>
    <xf numFmtId="4" fontId="6" fillId="0" borderId="11" xfId="0" applyNumberFormat="1" applyFont="1" applyFill="1" applyBorder="1" applyAlignment="1">
      <alignment horizontal="left"/>
    </xf>
    <xf numFmtId="49" fontId="19" fillId="2" borderId="0" xfId="0" applyNumberFormat="1" applyFont="1" applyFill="1" applyBorder="1" applyAlignment="1">
      <alignment vertical="center" wrapText="1"/>
    </xf>
    <xf numFmtId="0" fontId="12" fillId="0" borderId="0" xfId="0" applyFont="1" applyAlignment="1">
      <alignment wrapText="1"/>
    </xf>
    <xf numFmtId="0" fontId="10" fillId="0" borderId="23" xfId="0" applyFont="1" applyBorder="1" applyAlignment="1">
      <alignment horizontal="left" wrapText="1"/>
    </xf>
    <xf numFmtId="0" fontId="10" fillId="0" borderId="24" xfId="0" applyFont="1" applyBorder="1" applyAlignment="1">
      <alignment horizontal="left" wrapText="1"/>
    </xf>
    <xf numFmtId="0" fontId="0" fillId="0" borderId="0" xfId="0" applyAlignment="1">
      <alignment horizontal="center" vertical="center"/>
    </xf>
    <xf numFmtId="4" fontId="6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4" fontId="6" fillId="0" borderId="4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20" fillId="0" borderId="0" xfId="0" applyNumberFormat="1" applyFont="1" applyBorder="1" applyAlignment="1">
      <alignment horizontal="center" vertical="top" wrapText="1"/>
    </xf>
    <xf numFmtId="166" fontId="6" fillId="0" borderId="11" xfId="0" applyNumberFormat="1" applyFont="1" applyBorder="1" applyAlignment="1">
      <alignment horizontal="center" wrapText="1"/>
    </xf>
    <xf numFmtId="2" fontId="6" fillId="0" borderId="30" xfId="0" applyNumberFormat="1" applyFont="1" applyBorder="1" applyAlignment="1">
      <alignment horizontal="center" vertical="center"/>
    </xf>
    <xf numFmtId="2" fontId="6" fillId="0" borderId="31" xfId="0" applyNumberFormat="1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10" fillId="0" borderId="5" xfId="0" applyFont="1" applyBorder="1" applyAlignment="1">
      <alignment horizontal="left" wrapText="1"/>
    </xf>
    <xf numFmtId="165" fontId="10" fillId="0" borderId="38" xfId="0" applyNumberFormat="1" applyFont="1" applyBorder="1" applyAlignment="1">
      <alignment wrapText="1"/>
    </xf>
    <xf numFmtId="165" fontId="10" fillId="0" borderId="7" xfId="0" applyNumberFormat="1" applyFont="1" applyBorder="1" applyAlignment="1">
      <alignment wrapText="1"/>
    </xf>
    <xf numFmtId="165" fontId="10" fillId="0" borderId="34" xfId="0" applyNumberFormat="1" applyFont="1" applyBorder="1" applyAlignment="1">
      <alignment wrapText="1"/>
    </xf>
    <xf numFmtId="0" fontId="10" fillId="0" borderId="25" xfId="0" applyFont="1" applyBorder="1" applyAlignment="1">
      <alignment horizontal="center" wrapText="1"/>
    </xf>
    <xf numFmtId="0" fontId="10" fillId="0" borderId="23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16" fillId="0" borderId="4" xfId="0" applyFont="1" applyBorder="1" applyAlignment="1">
      <alignment horizontal="center" vertical="center" wrapText="1"/>
    </xf>
    <xf numFmtId="0" fontId="0" fillId="0" borderId="37" xfId="0" applyBorder="1"/>
    <xf numFmtId="0" fontId="0" fillId="0" borderId="29" xfId="0" applyBorder="1" applyAlignment="1">
      <alignment vertical="center"/>
    </xf>
    <xf numFmtId="0" fontId="0" fillId="0" borderId="41" xfId="0" applyBorder="1" applyAlignment="1">
      <alignment vertical="center"/>
    </xf>
    <xf numFmtId="4" fontId="0" fillId="0" borderId="39" xfId="0" applyNumberFormat="1" applyBorder="1"/>
    <xf numFmtId="4" fontId="0" fillId="0" borderId="42" xfId="0" applyNumberFormat="1" applyBorder="1"/>
    <xf numFmtId="0" fontId="16" fillId="0" borderId="2" xfId="0" applyFont="1" applyBorder="1" applyAlignment="1">
      <alignment horizontal="center" vertical="center" wrapText="1"/>
    </xf>
    <xf numFmtId="4" fontId="0" fillId="0" borderId="4" xfId="0" applyNumberFormat="1" applyFill="1" applyBorder="1"/>
    <xf numFmtId="0" fontId="3" fillId="0" borderId="2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4" fontId="10" fillId="0" borderId="20" xfId="0" applyNumberFormat="1" applyFont="1" applyBorder="1" applyAlignment="1">
      <alignment wrapText="1"/>
    </xf>
    <xf numFmtId="4" fontId="10" fillId="0" borderId="4" xfId="0" applyNumberFormat="1" applyFont="1" applyBorder="1" applyAlignment="1">
      <alignment wrapText="1"/>
    </xf>
    <xf numFmtId="4" fontId="10" fillId="0" borderId="19" xfId="0" applyNumberFormat="1" applyFont="1" applyBorder="1" applyAlignment="1">
      <alignment wrapText="1"/>
    </xf>
    <xf numFmtId="4" fontId="10" fillId="0" borderId="25" xfId="0" applyNumberFormat="1" applyFont="1" applyBorder="1" applyAlignment="1">
      <alignment wrapText="1"/>
    </xf>
    <xf numFmtId="4" fontId="10" fillId="0" borderId="23" xfId="0" applyNumberFormat="1" applyFont="1" applyBorder="1" applyAlignment="1">
      <alignment wrapText="1"/>
    </xf>
    <xf numFmtId="4" fontId="10" fillId="0" borderId="22" xfId="0" applyNumberFormat="1" applyFont="1" applyBorder="1" applyAlignment="1">
      <alignment wrapText="1"/>
    </xf>
    <xf numFmtId="0" fontId="12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16" fillId="0" borderId="0" xfId="0" applyFont="1" applyBorder="1" applyAlignment="1">
      <alignment horizontal="left" wrapText="1"/>
    </xf>
    <xf numFmtId="0" fontId="16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16" fillId="0" borderId="0" xfId="0" applyFont="1" applyAlignment="1">
      <alignment horizontal="left"/>
    </xf>
    <xf numFmtId="0" fontId="14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  <xf numFmtId="0" fontId="16" fillId="0" borderId="0" xfId="0" applyFont="1" applyFill="1" applyAlignment="1">
      <alignment horizontal="left" wrapText="1"/>
    </xf>
    <xf numFmtId="0" fontId="16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16" fillId="0" borderId="4" xfId="0" applyFont="1" applyBorder="1" applyAlignment="1">
      <alignment vertical="center" wrapText="1"/>
    </xf>
    <xf numFmtId="0" fontId="16" fillId="0" borderId="6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5" fillId="0" borderId="0" xfId="0" applyFont="1" applyAlignment="1">
      <alignment horizontal="center" wrapText="1"/>
    </xf>
    <xf numFmtId="0" fontId="16" fillId="0" borderId="4" xfId="0" applyFont="1" applyBorder="1" applyAlignment="1">
      <alignment horizontal="center" wrapText="1"/>
    </xf>
    <xf numFmtId="0" fontId="16" fillId="0" borderId="7" xfId="0" applyFont="1" applyBorder="1" applyAlignment="1">
      <alignment vertical="center" wrapText="1"/>
    </xf>
    <xf numFmtId="0" fontId="16" fillId="0" borderId="6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16" fillId="0" borderId="7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center"/>
    </xf>
    <xf numFmtId="0" fontId="12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/>
    </xf>
    <xf numFmtId="0" fontId="12" fillId="0" borderId="0" xfId="0" applyFont="1" applyAlignment="1">
      <alignment horizontal="left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4" fontId="12" fillId="0" borderId="1" xfId="0" applyNumberFormat="1" applyFont="1" applyBorder="1" applyAlignment="1">
      <alignment horizontal="center" vertical="center"/>
    </xf>
    <xf numFmtId="4" fontId="12" fillId="0" borderId="3" xfId="0" applyNumberFormat="1" applyFont="1" applyBorder="1" applyAlignment="1">
      <alignment horizontal="center" vertical="center"/>
    </xf>
    <xf numFmtId="4" fontId="12" fillId="0" borderId="2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3" fillId="0" borderId="33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0" fillId="0" borderId="40" xfId="0" applyBorder="1" applyAlignment="1">
      <alignment horizontal="left" wrapText="1"/>
    </xf>
    <xf numFmtId="0" fontId="0" fillId="0" borderId="0" xfId="0" applyAlignment="1">
      <alignment horizontal="left"/>
    </xf>
    <xf numFmtId="0" fontId="10" fillId="0" borderId="38" xfId="0" applyFont="1" applyBorder="1" applyAlignment="1">
      <alignment horizontal="left" wrapText="1"/>
    </xf>
    <xf numFmtId="0" fontId="10" fillId="0" borderId="7" xfId="0" applyFont="1" applyBorder="1" applyAlignment="1">
      <alignment horizontal="left" wrapText="1"/>
    </xf>
    <xf numFmtId="0" fontId="10" fillId="0" borderId="28" xfId="0" applyFont="1" applyBorder="1" applyAlignment="1">
      <alignment horizontal="left" vertical="center" wrapText="1"/>
    </xf>
    <xf numFmtId="0" fontId="10" fillId="0" borderId="29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7" xfId="0" applyFont="1" applyBorder="1" applyAlignment="1">
      <alignment horizontal="center"/>
    </xf>
  </cellXfs>
  <cellStyles count="5">
    <cellStyle name="Обычный" xfId="0" builtinId="0"/>
    <cellStyle name="Обычный 2" xfId="1" xr:uid="{00000000-0005-0000-0000-000001000000}"/>
    <cellStyle name="Финансовый 3" xfId="4" xr:uid="{00000000-0005-0000-0000-000002000000}"/>
    <cellStyle name="㼿㼿?" xfId="2" xr:uid="{00000000-0005-0000-0000-000003000000}"/>
    <cellStyle name="㼿㼿㼿" xfId="3" xr:uid="{00000000-0005-0000-0000-000004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1"/>
  <sheetViews>
    <sheetView view="pageBreakPreview" zoomScaleNormal="100" zoomScaleSheetLayoutView="100" workbookViewId="0">
      <selection activeCell="H14" sqref="H14"/>
    </sheetView>
  </sheetViews>
  <sheetFormatPr defaultRowHeight="15" x14ac:dyDescent="0.25"/>
  <cols>
    <col min="1" max="1" width="58.7109375" style="1" customWidth="1"/>
    <col min="2" max="5" width="14.85546875" style="1" customWidth="1"/>
    <col min="6" max="16384" width="9.140625" style="1"/>
  </cols>
  <sheetData>
    <row r="1" spans="1:6" ht="34.5" customHeight="1" x14ac:dyDescent="0.25">
      <c r="A1" s="98" t="s">
        <v>148</v>
      </c>
      <c r="B1" s="98"/>
      <c r="C1" s="98"/>
      <c r="D1" s="98"/>
      <c r="E1" s="98"/>
    </row>
    <row r="2" spans="1:6" x14ac:dyDescent="0.25">
      <c r="A2" s="10"/>
      <c r="B2" s="10"/>
      <c r="C2" s="10"/>
      <c r="D2" s="10"/>
      <c r="E2" s="10"/>
    </row>
    <row r="3" spans="1:6" x14ac:dyDescent="0.25">
      <c r="A3" s="10"/>
      <c r="B3" s="10"/>
      <c r="C3" s="10"/>
      <c r="D3" s="10"/>
      <c r="E3" s="10"/>
    </row>
    <row r="4" spans="1:6" s="7" customFormat="1" x14ac:dyDescent="0.25">
      <c r="A4" s="99" t="s">
        <v>24</v>
      </c>
      <c r="B4" s="99"/>
      <c r="C4" s="99"/>
      <c r="D4" s="99"/>
      <c r="E4" s="99"/>
      <c r="F4" s="11"/>
    </row>
    <row r="5" spans="1:6" s="7" customFormat="1" ht="27.75" customHeight="1" x14ac:dyDescent="0.25">
      <c r="A5" s="100" t="s">
        <v>25</v>
      </c>
      <c r="B5" s="100"/>
      <c r="C5" s="100"/>
      <c r="D5" s="100"/>
      <c r="E5" s="100"/>
      <c r="F5" s="12"/>
    </row>
    <row r="6" spans="1:6" s="7" customFormat="1" ht="21.75" customHeight="1" x14ac:dyDescent="0.25">
      <c r="A6" s="13"/>
      <c r="B6" s="14"/>
      <c r="C6" s="14"/>
      <c r="D6" s="14"/>
      <c r="E6" s="14"/>
      <c r="F6" s="14"/>
    </row>
    <row r="7" spans="1:6" s="7" customFormat="1" ht="18.75" customHeight="1" x14ac:dyDescent="0.25">
      <c r="A7" s="101" t="s">
        <v>55</v>
      </c>
      <c r="B7" s="101"/>
      <c r="C7" s="101"/>
      <c r="D7" s="101"/>
      <c r="E7" s="101"/>
      <c r="F7" s="15"/>
    </row>
    <row r="8" spans="1:6" s="7" customFormat="1" ht="15" customHeight="1" x14ac:dyDescent="0.25">
      <c r="A8" s="95" t="s">
        <v>26</v>
      </c>
      <c r="B8" s="102" t="s">
        <v>3</v>
      </c>
      <c r="C8" s="95"/>
      <c r="D8" s="95"/>
      <c r="E8" s="95"/>
      <c r="F8" s="14"/>
    </row>
    <row r="9" spans="1:6" s="7" customFormat="1" ht="29.25" customHeight="1" x14ac:dyDescent="0.25">
      <c r="A9" s="95"/>
      <c r="B9" s="79" t="s">
        <v>13</v>
      </c>
      <c r="C9" s="73" t="s">
        <v>27</v>
      </c>
      <c r="D9" s="73" t="s">
        <v>28</v>
      </c>
      <c r="E9" s="73" t="s">
        <v>20</v>
      </c>
      <c r="F9" s="14"/>
    </row>
    <row r="10" spans="1:6" s="7" customFormat="1" x14ac:dyDescent="0.25">
      <c r="A10" s="18" t="s">
        <v>143</v>
      </c>
      <c r="B10" s="19">
        <v>4020.1282965999994</v>
      </c>
      <c r="C10" s="19">
        <v>4252.9982966000007</v>
      </c>
      <c r="D10" s="19">
        <v>4333.7682966000002</v>
      </c>
      <c r="E10" s="19">
        <v>4333.7682966000002</v>
      </c>
      <c r="F10" s="14"/>
    </row>
    <row r="11" spans="1:6" s="7" customFormat="1" x14ac:dyDescent="0.25">
      <c r="A11" s="18" t="s">
        <v>29</v>
      </c>
      <c r="B11" s="19">
        <v>4020.1282965999994</v>
      </c>
      <c r="C11" s="19">
        <v>4252.9982966000007</v>
      </c>
      <c r="D11" s="19">
        <v>4333.7682966000002</v>
      </c>
      <c r="E11" s="19">
        <v>4333.7682966000002</v>
      </c>
      <c r="F11" s="14"/>
    </row>
    <row r="12" spans="1:6" s="7" customFormat="1" x14ac:dyDescent="0.25">
      <c r="A12" s="18" t="s">
        <v>30</v>
      </c>
      <c r="B12" s="19">
        <v>4020.1282965999994</v>
      </c>
      <c r="C12" s="19">
        <v>4252.9982966000007</v>
      </c>
      <c r="D12" s="19">
        <v>4333.7682966000002</v>
      </c>
      <c r="E12" s="19">
        <v>4333.7682966000002</v>
      </c>
      <c r="F12" s="14"/>
    </row>
    <row r="13" spans="1:6" s="7" customFormat="1" x14ac:dyDescent="0.2">
      <c r="A13" s="61"/>
      <c r="B13" s="20"/>
      <c r="C13" s="20"/>
      <c r="D13" s="20"/>
      <c r="E13" s="21"/>
      <c r="F13" s="21"/>
    </row>
    <row r="14" spans="1:6" s="7" customFormat="1" x14ac:dyDescent="0.25">
      <c r="A14" s="94" t="s">
        <v>56</v>
      </c>
      <c r="B14" s="94"/>
      <c r="C14" s="94"/>
      <c r="D14" s="94"/>
      <c r="E14" s="94"/>
      <c r="F14" s="14"/>
    </row>
    <row r="15" spans="1:6" s="7" customFormat="1" x14ac:dyDescent="0.25">
      <c r="A15" s="97" t="s">
        <v>39</v>
      </c>
      <c r="B15" s="97"/>
      <c r="C15" s="47">
        <f>E19+B22*D20+C45</f>
        <v>1146.9372545399999</v>
      </c>
      <c r="D15" s="13"/>
      <c r="E15" s="13"/>
      <c r="F15" s="13"/>
    </row>
    <row r="16" spans="1:6" s="7" customFormat="1" x14ac:dyDescent="0.25">
      <c r="A16" s="13"/>
      <c r="B16" s="13"/>
      <c r="C16" s="22"/>
      <c r="D16" s="13"/>
      <c r="E16" s="13"/>
      <c r="F16" s="13"/>
    </row>
    <row r="17" spans="1:6" s="7" customFormat="1" ht="28.5" customHeight="1" x14ac:dyDescent="0.25">
      <c r="A17" s="94" t="s">
        <v>57</v>
      </c>
      <c r="B17" s="94"/>
      <c r="C17" s="94"/>
      <c r="D17" s="94"/>
      <c r="E17" s="94"/>
      <c r="F17" s="94"/>
    </row>
    <row r="18" spans="1:6" s="7" customFormat="1" ht="9" customHeight="1" x14ac:dyDescent="0.25">
      <c r="A18" s="23"/>
      <c r="B18" s="23"/>
      <c r="C18" s="23"/>
      <c r="D18" s="23"/>
      <c r="E18" s="23"/>
      <c r="F18" s="23"/>
    </row>
    <row r="19" spans="1:6" s="2" customFormat="1" ht="15" customHeight="1" x14ac:dyDescent="0.25">
      <c r="A19" s="96" t="s">
        <v>31</v>
      </c>
      <c r="B19" s="96"/>
      <c r="C19" s="96"/>
      <c r="D19" s="96"/>
      <c r="E19" s="43">
        <v>1146.9372545399999</v>
      </c>
    </row>
    <row r="20" spans="1:6" s="2" customFormat="1" ht="15" customHeight="1" x14ac:dyDescent="0.25">
      <c r="A20" s="96" t="s">
        <v>32</v>
      </c>
      <c r="B20" s="96"/>
      <c r="C20" s="96"/>
      <c r="D20" s="43">
        <v>557132.38042515505</v>
      </c>
      <c r="E20" s="6"/>
    </row>
    <row r="21" spans="1:6" s="2" customFormat="1" x14ac:dyDescent="0.25">
      <c r="A21" s="96" t="s">
        <v>35</v>
      </c>
      <c r="B21" s="96"/>
      <c r="C21" s="96"/>
      <c r="D21" s="96"/>
      <c r="E21" s="96"/>
    </row>
    <row r="22" spans="1:6" s="2" customFormat="1" x14ac:dyDescent="0.25">
      <c r="A22" s="6" t="s">
        <v>34</v>
      </c>
      <c r="B22" s="62">
        <f>IFERROR((B24-C26)/(B34-B36),0)</f>
        <v>0</v>
      </c>
      <c r="C22" s="6"/>
      <c r="D22" s="6"/>
      <c r="E22" s="6"/>
      <c r="F22" s="8"/>
    </row>
    <row r="23" spans="1:6" s="2" customFormat="1" ht="15" customHeight="1" x14ac:dyDescent="0.25">
      <c r="A23" s="96" t="s">
        <v>36</v>
      </c>
      <c r="B23" s="96"/>
      <c r="C23" s="96"/>
      <c r="D23" s="96"/>
      <c r="E23" s="96"/>
    </row>
    <row r="24" spans="1:6" s="2" customFormat="1" x14ac:dyDescent="0.25">
      <c r="A24" s="42" t="s">
        <v>107</v>
      </c>
      <c r="B24" s="44">
        <v>4.516</v>
      </c>
      <c r="C24" s="6"/>
      <c r="D24" s="6"/>
      <c r="E24" s="6"/>
      <c r="F24" s="8"/>
    </row>
    <row r="25" spans="1:6" s="2" customFormat="1" x14ac:dyDescent="0.25">
      <c r="A25" s="96" t="s">
        <v>37</v>
      </c>
      <c r="B25" s="96"/>
      <c r="C25" s="96"/>
      <c r="D25" s="96"/>
      <c r="E25" s="96"/>
    </row>
    <row r="26" spans="1:6" s="2" customFormat="1" x14ac:dyDescent="0.25">
      <c r="A26" s="96" t="s">
        <v>38</v>
      </c>
      <c r="B26" s="96"/>
      <c r="C26" s="44">
        <f>B27+B28+B29+B30+B31</f>
        <v>4.516</v>
      </c>
      <c r="D26" s="96" t="s">
        <v>40</v>
      </c>
      <c r="E26" s="96"/>
      <c r="F26" s="8"/>
    </row>
    <row r="27" spans="1:6" s="2" customFormat="1" x14ac:dyDescent="0.25">
      <c r="A27" s="24" t="s">
        <v>58</v>
      </c>
      <c r="B27" s="45">
        <v>0</v>
      </c>
      <c r="F27" s="8"/>
    </row>
    <row r="28" spans="1:6" s="2" customFormat="1" x14ac:dyDescent="0.25">
      <c r="A28" s="24" t="s">
        <v>59</v>
      </c>
      <c r="B28" s="45">
        <v>0</v>
      </c>
      <c r="F28" s="8"/>
    </row>
    <row r="29" spans="1:6" s="2" customFormat="1" x14ac:dyDescent="0.25">
      <c r="A29" s="24" t="s">
        <v>62</v>
      </c>
      <c r="B29" s="45">
        <v>0</v>
      </c>
      <c r="F29" s="8"/>
    </row>
    <row r="30" spans="1:6" s="2" customFormat="1" x14ac:dyDescent="0.25">
      <c r="A30" s="24" t="s">
        <v>60</v>
      </c>
      <c r="B30" s="45">
        <v>0</v>
      </c>
      <c r="F30" s="8"/>
    </row>
    <row r="31" spans="1:6" s="2" customFormat="1" x14ac:dyDescent="0.25">
      <c r="A31" s="24" t="s">
        <v>61</v>
      </c>
      <c r="B31" s="46">
        <f>B24</f>
        <v>4.516</v>
      </c>
      <c r="F31" s="8"/>
    </row>
    <row r="32" spans="1:6" s="2" customFormat="1" ht="15" customHeight="1" x14ac:dyDescent="0.25">
      <c r="A32" s="96" t="s">
        <v>33</v>
      </c>
      <c r="B32" s="96"/>
      <c r="C32" s="96"/>
      <c r="D32" s="96"/>
      <c r="E32" s="44">
        <v>0</v>
      </c>
    </row>
    <row r="33" spans="1:6" s="2" customFormat="1" x14ac:dyDescent="0.25">
      <c r="A33" s="96" t="s">
        <v>41</v>
      </c>
      <c r="B33" s="96"/>
      <c r="C33" s="96"/>
      <c r="D33" s="96"/>
      <c r="E33" s="96"/>
    </row>
    <row r="34" spans="1:6" s="2" customFormat="1" ht="15" customHeight="1" x14ac:dyDescent="0.25">
      <c r="A34" s="6" t="s">
        <v>42</v>
      </c>
      <c r="B34" s="44">
        <v>4608.9629999999997</v>
      </c>
      <c r="C34" s="6"/>
      <c r="D34" s="6"/>
      <c r="E34" s="6"/>
      <c r="F34" s="8"/>
    </row>
    <row r="35" spans="1:6" s="2" customFormat="1" x14ac:dyDescent="0.25">
      <c r="A35" s="96" t="s">
        <v>43</v>
      </c>
      <c r="B35" s="96"/>
      <c r="C35" s="96"/>
      <c r="D35" s="96"/>
      <c r="E35" s="96"/>
    </row>
    <row r="36" spans="1:6" s="2" customFormat="1" x14ac:dyDescent="0.25">
      <c r="A36" s="6" t="s">
        <v>44</v>
      </c>
      <c r="B36" s="44">
        <f>B37+B38+B39+B40+B41</f>
        <v>4608.9629999999997</v>
      </c>
      <c r="C36" s="96" t="s">
        <v>40</v>
      </c>
      <c r="D36" s="96"/>
      <c r="E36" s="6"/>
      <c r="F36" s="8"/>
    </row>
    <row r="37" spans="1:6" s="2" customFormat="1" x14ac:dyDescent="0.25">
      <c r="A37" s="24" t="s">
        <v>63</v>
      </c>
      <c r="B37" s="45">
        <v>0</v>
      </c>
      <c r="C37" s="6"/>
      <c r="D37" s="6"/>
      <c r="E37" s="6"/>
      <c r="F37" s="8"/>
    </row>
    <row r="38" spans="1:6" s="2" customFormat="1" x14ac:dyDescent="0.25">
      <c r="A38" s="24" t="s">
        <v>64</v>
      </c>
      <c r="B38" s="45">
        <v>0</v>
      </c>
      <c r="C38" s="6"/>
      <c r="D38" s="6"/>
      <c r="E38" s="6"/>
      <c r="F38" s="8"/>
    </row>
    <row r="39" spans="1:6" s="2" customFormat="1" x14ac:dyDescent="0.25">
      <c r="A39" s="24" t="s">
        <v>65</v>
      </c>
      <c r="B39" s="45">
        <v>0</v>
      </c>
      <c r="C39" s="6"/>
      <c r="D39" s="6"/>
      <c r="E39" s="6"/>
      <c r="F39" s="8"/>
    </row>
    <row r="40" spans="1:6" s="2" customFormat="1" x14ac:dyDescent="0.25">
      <c r="A40" s="24" t="s">
        <v>66</v>
      </c>
      <c r="B40" s="45">
        <v>0</v>
      </c>
      <c r="C40" s="6"/>
      <c r="D40" s="6"/>
      <c r="E40" s="6"/>
      <c r="F40" s="8"/>
    </row>
    <row r="41" spans="1:6" s="2" customFormat="1" x14ac:dyDescent="0.25">
      <c r="A41" s="24" t="s">
        <v>67</v>
      </c>
      <c r="B41" s="46">
        <f>B34</f>
        <v>4608.9629999999997</v>
      </c>
      <c r="C41" s="6"/>
      <c r="D41" s="6"/>
      <c r="E41" s="6"/>
      <c r="F41" s="8"/>
    </row>
    <row r="42" spans="1:6" s="2" customFormat="1" x14ac:dyDescent="0.25">
      <c r="A42" s="103" t="s">
        <v>45</v>
      </c>
      <c r="B42" s="103"/>
      <c r="C42" s="103"/>
      <c r="D42" s="103"/>
      <c r="E42" s="103"/>
    </row>
    <row r="43" spans="1:6" s="2" customFormat="1" x14ac:dyDescent="0.25">
      <c r="A43" s="6" t="s">
        <v>46</v>
      </c>
      <c r="B43" s="44">
        <v>0</v>
      </c>
      <c r="C43" s="6"/>
      <c r="D43" s="6"/>
      <c r="E43" s="6"/>
      <c r="F43" s="8"/>
    </row>
    <row r="44" spans="1:6" s="2" customFormat="1" x14ac:dyDescent="0.25">
      <c r="A44" s="96" t="s">
        <v>47</v>
      </c>
      <c r="B44" s="96"/>
      <c r="C44" s="96"/>
      <c r="D44" s="96"/>
      <c r="E44" s="96"/>
    </row>
    <row r="45" spans="1:6" s="2" customFormat="1" x14ac:dyDescent="0.25">
      <c r="A45" s="96" t="s">
        <v>48</v>
      </c>
      <c r="B45" s="96"/>
      <c r="C45" s="44">
        <v>0</v>
      </c>
      <c r="D45" s="6"/>
      <c r="E45" s="6"/>
      <c r="F45" s="8"/>
    </row>
    <row r="46" spans="1:6" s="2" customFormat="1" x14ac:dyDescent="0.25">
      <c r="A46" s="96" t="s">
        <v>49</v>
      </c>
      <c r="B46" s="96"/>
      <c r="C46" s="96"/>
      <c r="D46" s="96"/>
      <c r="E46" s="96"/>
    </row>
    <row r="47" spans="1:6" s="2" customFormat="1" x14ac:dyDescent="0.25">
      <c r="A47" s="96" t="s">
        <v>50</v>
      </c>
      <c r="B47" s="96"/>
      <c r="C47" s="96"/>
      <c r="D47" s="96"/>
      <c r="E47" s="96"/>
      <c r="F47" s="8"/>
    </row>
    <row r="48" spans="1:6" s="2" customFormat="1" ht="15" customHeight="1" x14ac:dyDescent="0.25">
      <c r="A48" s="96" t="s">
        <v>51</v>
      </c>
      <c r="B48" s="96"/>
      <c r="C48" s="96"/>
      <c r="D48" s="44">
        <v>0</v>
      </c>
      <c r="F48" s="8"/>
    </row>
    <row r="49" spans="1:5" s="2" customFormat="1" x14ac:dyDescent="0.25">
      <c r="A49" s="96" t="s">
        <v>52</v>
      </c>
      <c r="B49" s="96"/>
      <c r="C49" s="96"/>
      <c r="D49" s="96"/>
      <c r="E49" s="96"/>
    </row>
    <row r="50" spans="1:5" x14ac:dyDescent="0.25">
      <c r="A50" s="93" t="s">
        <v>53</v>
      </c>
      <c r="B50" s="93"/>
      <c r="C50" s="93"/>
      <c r="D50" s="93"/>
      <c r="E50" s="93"/>
    </row>
    <row r="51" spans="1:5" x14ac:dyDescent="0.25">
      <c r="A51" s="93" t="s">
        <v>54</v>
      </c>
      <c r="B51" s="93"/>
      <c r="C51" s="93"/>
      <c r="D51" s="93"/>
      <c r="E51" s="44">
        <v>0</v>
      </c>
    </row>
  </sheetData>
  <mergeCells count="29">
    <mergeCell ref="A48:C48"/>
    <mergeCell ref="A26:B26"/>
    <mergeCell ref="D26:E26"/>
    <mergeCell ref="A33:E33"/>
    <mergeCell ref="A35:E35"/>
    <mergeCell ref="A42:E42"/>
    <mergeCell ref="A44:E44"/>
    <mergeCell ref="A32:D32"/>
    <mergeCell ref="A1:E1"/>
    <mergeCell ref="A4:E4"/>
    <mergeCell ref="A5:E5"/>
    <mergeCell ref="A7:E7"/>
    <mergeCell ref="B8:E8"/>
    <mergeCell ref="A51:D51"/>
    <mergeCell ref="A14:E14"/>
    <mergeCell ref="A8:A9"/>
    <mergeCell ref="A20:C20"/>
    <mergeCell ref="A19:D19"/>
    <mergeCell ref="A25:E25"/>
    <mergeCell ref="A15:B15"/>
    <mergeCell ref="A21:E21"/>
    <mergeCell ref="A23:E23"/>
    <mergeCell ref="A50:E50"/>
    <mergeCell ref="A46:E46"/>
    <mergeCell ref="A49:E49"/>
    <mergeCell ref="A17:F17"/>
    <mergeCell ref="C36:D36"/>
    <mergeCell ref="A45:B45"/>
    <mergeCell ref="A47:E47"/>
  </mergeCells>
  <pageMargins left="0.7" right="0.7" top="0.75" bottom="0.75" header="0.3" footer="0.3"/>
  <pageSetup paperSize="9"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1"/>
  <sheetViews>
    <sheetView view="pageBreakPreview" zoomScaleNormal="100" zoomScaleSheetLayoutView="100" workbookViewId="0">
      <selection activeCell="C25" sqref="C25"/>
    </sheetView>
  </sheetViews>
  <sheetFormatPr defaultRowHeight="15" x14ac:dyDescent="0.25"/>
  <cols>
    <col min="1" max="1" width="24.140625" style="1" customWidth="1"/>
    <col min="2" max="2" width="13.42578125" style="1" customWidth="1"/>
    <col min="3" max="6" width="14.5703125" style="1" bestFit="1" customWidth="1"/>
  </cols>
  <sheetData>
    <row r="1" spans="1:6" ht="32.25" customHeight="1" x14ac:dyDescent="0.25">
      <c r="A1" s="98" t="str">
        <f>'1 ЦК'!A1</f>
        <v>Предельные уровни регулируемых цен на электрическую энергию (мощность), поставляемую потребителям (покупателям) АО «Система» в ноябре 2022 года</v>
      </c>
      <c r="B1" s="98"/>
      <c r="C1" s="98"/>
      <c r="D1" s="98"/>
      <c r="E1" s="98"/>
      <c r="F1" s="98"/>
    </row>
    <row r="2" spans="1:6" x14ac:dyDescent="0.25">
      <c r="A2" s="14"/>
      <c r="B2" s="14"/>
      <c r="C2" s="14"/>
      <c r="D2" s="14"/>
      <c r="E2" s="14"/>
      <c r="F2" s="14"/>
    </row>
    <row r="3" spans="1:6" x14ac:dyDescent="0.25">
      <c r="A3" s="14"/>
      <c r="B3" s="14"/>
      <c r="C3" s="14"/>
      <c r="D3" s="14"/>
      <c r="E3" s="14"/>
      <c r="F3" s="14"/>
    </row>
    <row r="4" spans="1:6" ht="43.5" customHeight="1" x14ac:dyDescent="0.25">
      <c r="A4" s="107" t="s">
        <v>68</v>
      </c>
      <c r="B4" s="99"/>
      <c r="C4" s="99"/>
      <c r="D4" s="99"/>
      <c r="E4" s="99"/>
      <c r="F4" s="99"/>
    </row>
    <row r="5" spans="1:6" x14ac:dyDescent="0.25">
      <c r="A5" s="14"/>
      <c r="B5" s="14"/>
      <c r="C5" s="14"/>
      <c r="D5" s="14"/>
      <c r="E5" s="14"/>
      <c r="F5" s="14"/>
    </row>
    <row r="6" spans="1:6" x14ac:dyDescent="0.25">
      <c r="A6" s="26" t="s">
        <v>69</v>
      </c>
      <c r="B6" s="14"/>
      <c r="C6" s="14"/>
      <c r="D6" s="14"/>
      <c r="E6" s="14"/>
      <c r="F6" s="14"/>
    </row>
    <row r="7" spans="1:6" x14ac:dyDescent="0.25">
      <c r="A7" s="14"/>
      <c r="B7" s="14"/>
      <c r="C7" s="14"/>
      <c r="D7" s="14"/>
      <c r="E7" s="14"/>
      <c r="F7" s="14"/>
    </row>
    <row r="8" spans="1:6" ht="15" customHeight="1" x14ac:dyDescent="0.25">
      <c r="A8" s="95" t="s">
        <v>26</v>
      </c>
      <c r="B8" s="95" t="s">
        <v>108</v>
      </c>
      <c r="C8" s="95" t="s">
        <v>3</v>
      </c>
      <c r="D8" s="95"/>
      <c r="E8" s="95"/>
      <c r="F8" s="95"/>
    </row>
    <row r="9" spans="1:6" ht="18" customHeight="1" x14ac:dyDescent="0.25">
      <c r="A9" s="95"/>
      <c r="B9" s="95"/>
      <c r="C9" s="16" t="s">
        <v>13</v>
      </c>
      <c r="D9" s="16" t="s">
        <v>27</v>
      </c>
      <c r="E9" s="16" t="s">
        <v>28</v>
      </c>
      <c r="F9" s="16" t="s">
        <v>20</v>
      </c>
    </row>
    <row r="10" spans="1:6" ht="15" customHeight="1" x14ac:dyDescent="0.25">
      <c r="A10" s="110" t="s">
        <v>143</v>
      </c>
      <c r="B10" s="27" t="s">
        <v>8</v>
      </c>
      <c r="C10" s="25">
        <v>4062.4243540399998</v>
      </c>
      <c r="D10" s="25">
        <v>4295.2943540400011</v>
      </c>
      <c r="E10" s="25">
        <v>4376.0643540399997</v>
      </c>
      <c r="F10" s="25">
        <v>4376.0643540399997</v>
      </c>
    </row>
    <row r="11" spans="1:6" ht="15.75" customHeight="1" x14ac:dyDescent="0.25">
      <c r="A11" s="111"/>
      <c r="B11" s="27" t="s">
        <v>9</v>
      </c>
      <c r="C11" s="25">
        <v>4560.2038007000001</v>
      </c>
      <c r="D11" s="25">
        <v>4793.0738007</v>
      </c>
      <c r="E11" s="25">
        <v>4873.8438007000004</v>
      </c>
      <c r="F11" s="25">
        <v>4873.8438007000004</v>
      </c>
    </row>
    <row r="12" spans="1:6" ht="16.5" customHeight="1" x14ac:dyDescent="0.25">
      <c r="A12" s="112"/>
      <c r="B12" s="27" t="s">
        <v>10</v>
      </c>
      <c r="C12" s="25">
        <v>5399.7860864200002</v>
      </c>
      <c r="D12" s="25">
        <v>5632.6560864200001</v>
      </c>
      <c r="E12" s="25">
        <v>5713.4260864200005</v>
      </c>
      <c r="F12" s="25">
        <v>5713.4260864200005</v>
      </c>
    </row>
    <row r="13" spans="1:6" ht="15" customHeight="1" x14ac:dyDescent="0.25">
      <c r="A13" s="110" t="s">
        <v>29</v>
      </c>
      <c r="B13" s="27" t="s">
        <v>8</v>
      </c>
      <c r="C13" s="25">
        <v>4062.4243540399998</v>
      </c>
      <c r="D13" s="25">
        <v>4295.2943540400011</v>
      </c>
      <c r="E13" s="25">
        <v>4376.0643540399997</v>
      </c>
      <c r="F13" s="25">
        <v>4376.0643540399997</v>
      </c>
    </row>
    <row r="14" spans="1:6" x14ac:dyDescent="0.25">
      <c r="A14" s="111"/>
      <c r="B14" s="27" t="s">
        <v>9</v>
      </c>
      <c r="C14" s="25">
        <v>4560.2038007000001</v>
      </c>
      <c r="D14" s="25">
        <v>4793.0738007</v>
      </c>
      <c r="E14" s="25">
        <v>4873.8438007000004</v>
      </c>
      <c r="F14" s="25">
        <v>4873.8438007000004</v>
      </c>
    </row>
    <row r="15" spans="1:6" x14ac:dyDescent="0.25">
      <c r="A15" s="112"/>
      <c r="B15" s="27" t="s">
        <v>10</v>
      </c>
      <c r="C15" s="25">
        <v>5399.7860864200002</v>
      </c>
      <c r="D15" s="25">
        <v>5632.6560864200001</v>
      </c>
      <c r="E15" s="25">
        <v>5713.4260864200005</v>
      </c>
      <c r="F15" s="25">
        <v>5713.4260864200005</v>
      </c>
    </row>
    <row r="16" spans="1:6" ht="15" customHeight="1" x14ac:dyDescent="0.25">
      <c r="A16" s="110" t="s">
        <v>30</v>
      </c>
      <c r="B16" s="27" t="s">
        <v>8</v>
      </c>
      <c r="C16" s="25">
        <v>4062.4243540399998</v>
      </c>
      <c r="D16" s="25">
        <v>4295.2943540400011</v>
      </c>
      <c r="E16" s="25">
        <v>4376.0643540399997</v>
      </c>
      <c r="F16" s="25">
        <v>4376.0643540399997</v>
      </c>
    </row>
    <row r="17" spans="1:6" x14ac:dyDescent="0.25">
      <c r="A17" s="111"/>
      <c r="B17" s="27" t="s">
        <v>9</v>
      </c>
      <c r="C17" s="25">
        <v>4560.2038007000001</v>
      </c>
      <c r="D17" s="25">
        <v>4793.0738007</v>
      </c>
      <c r="E17" s="25">
        <v>4873.8438007000004</v>
      </c>
      <c r="F17" s="25">
        <v>4873.8438007000004</v>
      </c>
    </row>
    <row r="18" spans="1:6" x14ac:dyDescent="0.25">
      <c r="A18" s="112"/>
      <c r="B18" s="27" t="s">
        <v>10</v>
      </c>
      <c r="C18" s="25">
        <v>5399.7860864200002</v>
      </c>
      <c r="D18" s="25">
        <v>5632.6560864200001</v>
      </c>
      <c r="E18" s="25">
        <v>5713.4260864200005</v>
      </c>
      <c r="F18" s="25">
        <v>5713.4260864200005</v>
      </c>
    </row>
    <row r="19" spans="1:6" x14ac:dyDescent="0.25">
      <c r="A19" s="14"/>
      <c r="B19" s="14"/>
      <c r="C19" s="14"/>
      <c r="D19" s="14"/>
      <c r="E19" s="14"/>
      <c r="F19" s="14"/>
    </row>
    <row r="20" spans="1:6" x14ac:dyDescent="0.25">
      <c r="A20" s="14"/>
      <c r="B20" s="14"/>
      <c r="C20" s="14"/>
      <c r="D20" s="14"/>
      <c r="E20" s="14"/>
      <c r="F20" s="14"/>
    </row>
    <row r="21" spans="1:6" x14ac:dyDescent="0.25">
      <c r="A21" s="28" t="s">
        <v>70</v>
      </c>
      <c r="B21" s="14"/>
      <c r="C21" s="14"/>
      <c r="D21" s="14"/>
      <c r="E21" s="14"/>
      <c r="F21" s="14"/>
    </row>
    <row r="22" spans="1:6" x14ac:dyDescent="0.25">
      <c r="A22" s="14"/>
      <c r="B22" s="14"/>
      <c r="C22" s="14"/>
      <c r="D22" s="14"/>
      <c r="E22" s="14"/>
      <c r="F22" s="14"/>
    </row>
    <row r="23" spans="1:6" ht="15" customHeight="1" x14ac:dyDescent="0.25">
      <c r="A23" s="108" t="s">
        <v>26</v>
      </c>
      <c r="B23" s="108"/>
      <c r="C23" s="108" t="s">
        <v>3</v>
      </c>
      <c r="D23" s="108"/>
      <c r="E23" s="108"/>
      <c r="F23" s="108"/>
    </row>
    <row r="24" spans="1:6" x14ac:dyDescent="0.25">
      <c r="A24" s="108"/>
      <c r="B24" s="108"/>
      <c r="C24" s="17" t="s">
        <v>13</v>
      </c>
      <c r="D24" s="17" t="s">
        <v>27</v>
      </c>
      <c r="E24" s="17" t="s">
        <v>28</v>
      </c>
      <c r="F24" s="48" t="s">
        <v>20</v>
      </c>
    </row>
    <row r="25" spans="1:6" ht="15" customHeight="1" x14ac:dyDescent="0.25">
      <c r="A25" s="105" t="s">
        <v>143</v>
      </c>
      <c r="B25" s="27" t="s">
        <v>8</v>
      </c>
      <c r="C25" s="25">
        <v>4062.4243540399998</v>
      </c>
      <c r="D25" s="25">
        <v>4295.2943540400011</v>
      </c>
      <c r="E25" s="25">
        <v>4376.0643540399997</v>
      </c>
      <c r="F25" s="25">
        <v>4376.0643540399997</v>
      </c>
    </row>
    <row r="26" spans="1:6" ht="15" customHeight="1" x14ac:dyDescent="0.25">
      <c r="A26" s="106"/>
      <c r="B26" s="27" t="s">
        <v>11</v>
      </c>
      <c r="C26" s="25">
        <v>4847.1757256199999</v>
      </c>
      <c r="D26" s="25">
        <v>5080.0457256200007</v>
      </c>
      <c r="E26" s="25">
        <v>5160.8157256200002</v>
      </c>
      <c r="F26" s="25">
        <v>5160.8157256200002</v>
      </c>
    </row>
    <row r="27" spans="1:6" ht="15" customHeight="1" x14ac:dyDescent="0.25">
      <c r="A27" s="105" t="s">
        <v>29</v>
      </c>
      <c r="B27" s="27" t="s">
        <v>8</v>
      </c>
      <c r="C27" s="25">
        <v>4062.4243540399998</v>
      </c>
      <c r="D27" s="25">
        <v>4295.2943540400011</v>
      </c>
      <c r="E27" s="25">
        <v>4376.0643540399997</v>
      </c>
      <c r="F27" s="25">
        <v>4376.0643540399997</v>
      </c>
    </row>
    <row r="28" spans="1:6" x14ac:dyDescent="0.25">
      <c r="A28" s="109"/>
      <c r="B28" s="27" t="s">
        <v>11</v>
      </c>
      <c r="C28" s="25">
        <v>4847.1757256199999</v>
      </c>
      <c r="D28" s="25">
        <v>5080.0457256200007</v>
      </c>
      <c r="E28" s="25">
        <v>5160.8157256200002</v>
      </c>
      <c r="F28" s="25">
        <v>5160.8157256200002</v>
      </c>
    </row>
    <row r="29" spans="1:6" ht="15" customHeight="1" x14ac:dyDescent="0.25">
      <c r="A29" s="104" t="s">
        <v>30</v>
      </c>
      <c r="B29" s="27" t="s">
        <v>8</v>
      </c>
      <c r="C29" s="25">
        <v>4062.4243540399998</v>
      </c>
      <c r="D29" s="25">
        <v>4295.2943540400011</v>
      </c>
      <c r="E29" s="25">
        <v>4376.0643540399997</v>
      </c>
      <c r="F29" s="49">
        <v>4376.0643540399997</v>
      </c>
    </row>
    <row r="30" spans="1:6" x14ac:dyDescent="0.25">
      <c r="A30" s="104"/>
      <c r="B30" s="27" t="s">
        <v>11</v>
      </c>
      <c r="C30" s="25">
        <v>4847.1757256199999</v>
      </c>
      <c r="D30" s="25">
        <v>5080.0457256200007</v>
      </c>
      <c r="E30" s="25">
        <v>5160.8157256200002</v>
      </c>
      <c r="F30" s="49">
        <v>5160.8157256200002</v>
      </c>
    </row>
    <row r="31" spans="1:6" x14ac:dyDescent="0.25">
      <c r="A31" s="14"/>
      <c r="B31" s="14"/>
      <c r="C31" s="14"/>
      <c r="D31" s="14"/>
      <c r="E31" s="14"/>
      <c r="F31" s="14"/>
    </row>
  </sheetData>
  <mergeCells count="14">
    <mergeCell ref="A29:A30"/>
    <mergeCell ref="A25:A26"/>
    <mergeCell ref="A4:F4"/>
    <mergeCell ref="A1:F1"/>
    <mergeCell ref="A23:A24"/>
    <mergeCell ref="B23:B24"/>
    <mergeCell ref="C23:F23"/>
    <mergeCell ref="A27:A28"/>
    <mergeCell ref="A8:A9"/>
    <mergeCell ref="B8:B9"/>
    <mergeCell ref="C8:F8"/>
    <mergeCell ref="A10:A12"/>
    <mergeCell ref="A13:A15"/>
    <mergeCell ref="A16:A18"/>
  </mergeCells>
  <pageMargins left="0.7" right="0.7" top="0.75" bottom="0.75" header="0.3" footer="0.3"/>
  <pageSetup paperSize="9" scale="9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150"/>
  <sheetViews>
    <sheetView view="pageBreakPreview" zoomScale="85" zoomScaleNormal="100" zoomScaleSheetLayoutView="85" workbookViewId="0">
      <selection activeCell="O41" sqref="O41"/>
    </sheetView>
  </sheetViews>
  <sheetFormatPr defaultRowHeight="12.75" x14ac:dyDescent="0.2"/>
  <cols>
    <col min="1" max="1" width="8" style="9" customWidth="1"/>
    <col min="2" max="25" width="12.7109375" style="9" customWidth="1"/>
    <col min="26" max="16384" width="9.140625" style="9"/>
  </cols>
  <sheetData>
    <row r="1" spans="1:25" ht="30" customHeight="1" x14ac:dyDescent="0.25">
      <c r="A1" s="98" t="str">
        <f>'1 ЦК'!A1</f>
        <v>Предельные уровни регулируемых цен на электрическую энергию (мощность), поставляемую потребителям (покупателям) АО «Система» в ноябре 2022 года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</row>
    <row r="4" spans="1:25" ht="15" x14ac:dyDescent="0.25">
      <c r="A4" s="113" t="s">
        <v>72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</row>
    <row r="5" spans="1:25" ht="53.25" customHeight="1" x14ac:dyDescent="0.25">
      <c r="A5" s="120" t="s">
        <v>71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</row>
    <row r="7" spans="1:25" ht="15" x14ac:dyDescent="0.25">
      <c r="A7" s="50" t="s">
        <v>110</v>
      </c>
    </row>
    <row r="8" spans="1:25" x14ac:dyDescent="0.2">
      <c r="A8" s="29"/>
      <c r="B8" s="30"/>
    </row>
    <row r="9" spans="1:25" ht="43.5" customHeight="1" x14ac:dyDescent="0.2">
      <c r="A9" s="114" t="s">
        <v>0</v>
      </c>
      <c r="B9" s="117" t="s">
        <v>12</v>
      </c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9"/>
    </row>
    <row r="10" spans="1:25" x14ac:dyDescent="0.2">
      <c r="A10" s="114"/>
      <c r="B10" s="31" t="s">
        <v>73</v>
      </c>
      <c r="C10" s="31" t="s">
        <v>74</v>
      </c>
      <c r="D10" s="31" t="s">
        <v>75</v>
      </c>
      <c r="E10" s="31" t="s">
        <v>76</v>
      </c>
      <c r="F10" s="31" t="s">
        <v>77</v>
      </c>
      <c r="G10" s="31" t="s">
        <v>78</v>
      </c>
      <c r="H10" s="31" t="s">
        <v>79</v>
      </c>
      <c r="I10" s="31" t="s">
        <v>80</v>
      </c>
      <c r="J10" s="31" t="s">
        <v>81</v>
      </c>
      <c r="K10" s="31" t="s">
        <v>82</v>
      </c>
      <c r="L10" s="31" t="s">
        <v>83</v>
      </c>
      <c r="M10" s="31" t="s">
        <v>84</v>
      </c>
      <c r="N10" s="31" t="s">
        <v>85</v>
      </c>
      <c r="O10" s="31" t="s">
        <v>86</v>
      </c>
      <c r="P10" s="31" t="s">
        <v>87</v>
      </c>
      <c r="Q10" s="31" t="s">
        <v>88</v>
      </c>
      <c r="R10" s="31" t="s">
        <v>89</v>
      </c>
      <c r="S10" s="31" t="s">
        <v>90</v>
      </c>
      <c r="T10" s="31" t="s">
        <v>91</v>
      </c>
      <c r="U10" s="31" t="s">
        <v>92</v>
      </c>
      <c r="V10" s="31" t="s">
        <v>93</v>
      </c>
      <c r="W10" s="31" t="s">
        <v>94</v>
      </c>
      <c r="X10" s="31" t="s">
        <v>95</v>
      </c>
      <c r="Y10" s="31" t="s">
        <v>96</v>
      </c>
    </row>
    <row r="11" spans="1:25" x14ac:dyDescent="0.2">
      <c r="A11" s="32">
        <v>1</v>
      </c>
      <c r="B11" s="33">
        <v>4013.9120803799997</v>
      </c>
      <c r="C11" s="33">
        <v>4040.1485371499998</v>
      </c>
      <c r="D11" s="33">
        <v>4078.9869932899996</v>
      </c>
      <c r="E11" s="33">
        <v>4074.38638193</v>
      </c>
      <c r="F11" s="33">
        <v>4074.2143678799998</v>
      </c>
      <c r="G11" s="33">
        <v>4048.40924847</v>
      </c>
      <c r="H11" s="33">
        <v>3981.61162689</v>
      </c>
      <c r="I11" s="33">
        <v>3979.9864116899998</v>
      </c>
      <c r="J11" s="33">
        <v>3958.55484019</v>
      </c>
      <c r="K11" s="33">
        <v>3935.35530427</v>
      </c>
      <c r="L11" s="33">
        <v>3950.2034630999997</v>
      </c>
      <c r="M11" s="33">
        <v>3978.8131520699994</v>
      </c>
      <c r="N11" s="33">
        <v>3988.55532911</v>
      </c>
      <c r="O11" s="33">
        <v>3973.3870198199998</v>
      </c>
      <c r="P11" s="33">
        <v>3982.2370806799995</v>
      </c>
      <c r="Q11" s="33">
        <v>3979.6849633699999</v>
      </c>
      <c r="R11" s="33">
        <v>3964.3323908399998</v>
      </c>
      <c r="S11" s="33">
        <v>3911.3839406100001</v>
      </c>
      <c r="T11" s="33">
        <v>3905.5347723</v>
      </c>
      <c r="U11" s="33">
        <v>3925.2414753799999</v>
      </c>
      <c r="V11" s="33">
        <v>3946.9607983599994</v>
      </c>
      <c r="W11" s="33">
        <v>3956.29344842</v>
      </c>
      <c r="X11" s="33">
        <v>4006.5516627100001</v>
      </c>
      <c r="Y11" s="33">
        <v>4040.4297270599995</v>
      </c>
    </row>
    <row r="12" spans="1:25" x14ac:dyDescent="0.2">
      <c r="A12" s="32">
        <v>2</v>
      </c>
      <c r="B12" s="33">
        <v>4004.7327533799998</v>
      </c>
      <c r="C12" s="33">
        <v>4034.0955254799997</v>
      </c>
      <c r="D12" s="33">
        <v>4074.3365705199999</v>
      </c>
      <c r="E12" s="33">
        <v>4060.3295059699999</v>
      </c>
      <c r="F12" s="33">
        <v>4067.4926465399999</v>
      </c>
      <c r="G12" s="33">
        <v>4074.7588449899999</v>
      </c>
      <c r="H12" s="33">
        <v>4020.9536399499998</v>
      </c>
      <c r="I12" s="33">
        <v>4009.7976528799995</v>
      </c>
      <c r="J12" s="33">
        <v>3975.1145524599997</v>
      </c>
      <c r="K12" s="33">
        <v>3960.1802141899998</v>
      </c>
      <c r="L12" s="33">
        <v>3943.40022507</v>
      </c>
      <c r="M12" s="33">
        <v>3957.5098466799996</v>
      </c>
      <c r="N12" s="33">
        <v>3990.6401530599996</v>
      </c>
      <c r="O12" s="33">
        <v>3976.6128485300001</v>
      </c>
      <c r="P12" s="33">
        <v>3988.17373748</v>
      </c>
      <c r="Q12" s="33">
        <v>3992.7964814699994</v>
      </c>
      <c r="R12" s="33">
        <v>3977.58068521</v>
      </c>
      <c r="S12" s="33">
        <v>3962.41666072</v>
      </c>
      <c r="T12" s="33">
        <v>3932.49452273</v>
      </c>
      <c r="U12" s="33">
        <v>3927.6323699999998</v>
      </c>
      <c r="V12" s="33">
        <v>3957.10952606</v>
      </c>
      <c r="W12" s="33">
        <v>3975.4551477299997</v>
      </c>
      <c r="X12" s="33">
        <v>3995.2789330199998</v>
      </c>
      <c r="Y12" s="33">
        <v>4023.3626530999995</v>
      </c>
    </row>
    <row r="13" spans="1:25" x14ac:dyDescent="0.2">
      <c r="A13" s="32">
        <v>3</v>
      </c>
      <c r="B13" s="33">
        <v>4030.6269788799996</v>
      </c>
      <c r="C13" s="33">
        <v>4054.4319381299997</v>
      </c>
      <c r="D13" s="33">
        <v>4077.1161902999997</v>
      </c>
      <c r="E13" s="33">
        <v>4041.2543828399998</v>
      </c>
      <c r="F13" s="33">
        <v>4027.2128480899996</v>
      </c>
      <c r="G13" s="33">
        <v>3977.1438588899996</v>
      </c>
      <c r="H13" s="33">
        <v>3943.3198187999997</v>
      </c>
      <c r="I13" s="33">
        <v>3908.2244457199999</v>
      </c>
      <c r="J13" s="33">
        <v>3881.8602670799996</v>
      </c>
      <c r="K13" s="33">
        <v>3905.4725690499995</v>
      </c>
      <c r="L13" s="33">
        <v>3932.8044397499998</v>
      </c>
      <c r="M13" s="33">
        <v>3964.2139198499995</v>
      </c>
      <c r="N13" s="33">
        <v>3970.7898415599998</v>
      </c>
      <c r="O13" s="33">
        <v>3968.3690185199998</v>
      </c>
      <c r="P13" s="33">
        <v>3971.8504941299998</v>
      </c>
      <c r="Q13" s="33">
        <v>3978.0065024999999</v>
      </c>
      <c r="R13" s="33">
        <v>3937.2842661199998</v>
      </c>
      <c r="S13" s="33">
        <v>3898.0162226399998</v>
      </c>
      <c r="T13" s="33">
        <v>3888.3984233899996</v>
      </c>
      <c r="U13" s="33">
        <v>3898.6328586799996</v>
      </c>
      <c r="V13" s="33">
        <v>3897.0145270999997</v>
      </c>
      <c r="W13" s="33">
        <v>3894.5478510299995</v>
      </c>
      <c r="X13" s="33">
        <v>3924.8136792199998</v>
      </c>
      <c r="Y13" s="33">
        <v>3969.8013658599998</v>
      </c>
    </row>
    <row r="14" spans="1:25" x14ac:dyDescent="0.2">
      <c r="A14" s="32">
        <v>4</v>
      </c>
      <c r="B14" s="33">
        <v>3911.0472138999999</v>
      </c>
      <c r="C14" s="33">
        <v>3948.43136198</v>
      </c>
      <c r="D14" s="33">
        <v>4011.8780229999998</v>
      </c>
      <c r="E14" s="33">
        <v>4011.3384268899995</v>
      </c>
      <c r="F14" s="33">
        <v>4020.6017843199998</v>
      </c>
      <c r="G14" s="33">
        <v>4037.0645322400001</v>
      </c>
      <c r="H14" s="33">
        <v>4019.5025277</v>
      </c>
      <c r="I14" s="33">
        <v>3990.9598474999998</v>
      </c>
      <c r="J14" s="33">
        <v>3929.43443729</v>
      </c>
      <c r="K14" s="33">
        <v>3892.0690835699997</v>
      </c>
      <c r="L14" s="33">
        <v>3890.7320194899999</v>
      </c>
      <c r="M14" s="33">
        <v>3906.0399191199999</v>
      </c>
      <c r="N14" s="33">
        <v>3935.4928525799996</v>
      </c>
      <c r="O14" s="33">
        <v>3941.08073921</v>
      </c>
      <c r="P14" s="33">
        <v>3954.0856773399996</v>
      </c>
      <c r="Q14" s="33">
        <v>3952.7789939899999</v>
      </c>
      <c r="R14" s="33">
        <v>3921.4789515799998</v>
      </c>
      <c r="S14" s="33">
        <v>3868.9956533</v>
      </c>
      <c r="T14" s="33">
        <v>3862.1980063799997</v>
      </c>
      <c r="U14" s="33">
        <v>3863.8236569799997</v>
      </c>
      <c r="V14" s="33">
        <v>3878.0359108199996</v>
      </c>
      <c r="W14" s="33">
        <v>3916.4527914299997</v>
      </c>
      <c r="X14" s="33">
        <v>3965.7327880899998</v>
      </c>
      <c r="Y14" s="33">
        <v>4010.3722146499999</v>
      </c>
    </row>
    <row r="15" spans="1:25" x14ac:dyDescent="0.2">
      <c r="A15" s="32">
        <v>5</v>
      </c>
      <c r="B15" s="33">
        <v>3945.6305049499997</v>
      </c>
      <c r="C15" s="33">
        <v>3960.3717743499997</v>
      </c>
      <c r="D15" s="33">
        <v>3979.1331801599995</v>
      </c>
      <c r="E15" s="33">
        <v>3965.3073269599995</v>
      </c>
      <c r="F15" s="33">
        <v>3982.6027138999998</v>
      </c>
      <c r="G15" s="33">
        <v>3988.1465570799996</v>
      </c>
      <c r="H15" s="33">
        <v>3964.3027821299997</v>
      </c>
      <c r="I15" s="33">
        <v>3952.67234383</v>
      </c>
      <c r="J15" s="33">
        <v>3903.0264601699996</v>
      </c>
      <c r="K15" s="33">
        <v>3893.0982009799995</v>
      </c>
      <c r="L15" s="33">
        <v>3885.6833581099995</v>
      </c>
      <c r="M15" s="33">
        <v>3903.2279921999998</v>
      </c>
      <c r="N15" s="33">
        <v>3921.9700799399998</v>
      </c>
      <c r="O15" s="33">
        <v>3925.6810732399995</v>
      </c>
      <c r="P15" s="33">
        <v>3947.5222180799997</v>
      </c>
      <c r="Q15" s="33">
        <v>3958.823844</v>
      </c>
      <c r="R15" s="33">
        <v>3904.0079291899997</v>
      </c>
      <c r="S15" s="33">
        <v>3830.2420126599995</v>
      </c>
      <c r="T15" s="33">
        <v>3836.5896900499997</v>
      </c>
      <c r="U15" s="33">
        <v>3852.0473019899996</v>
      </c>
      <c r="V15" s="33">
        <v>3884.6901100799996</v>
      </c>
      <c r="W15" s="33">
        <v>3905.2076346199997</v>
      </c>
      <c r="X15" s="33">
        <v>3942.6576570699995</v>
      </c>
      <c r="Y15" s="33">
        <v>3969.8143920299995</v>
      </c>
    </row>
    <row r="16" spans="1:25" x14ac:dyDescent="0.2">
      <c r="A16" s="32">
        <v>6</v>
      </c>
      <c r="B16" s="33">
        <v>3849.4404562699997</v>
      </c>
      <c r="C16" s="33">
        <v>3872.2923577099996</v>
      </c>
      <c r="D16" s="33">
        <v>3897.3207692999999</v>
      </c>
      <c r="E16" s="33">
        <v>3898.3526235599998</v>
      </c>
      <c r="F16" s="33">
        <v>3896.1108547599997</v>
      </c>
      <c r="G16" s="33">
        <v>3904.7486727399996</v>
      </c>
      <c r="H16" s="33">
        <v>3905.6093269399998</v>
      </c>
      <c r="I16" s="33">
        <v>3853.6256704799998</v>
      </c>
      <c r="J16" s="33">
        <v>3827.2295008299998</v>
      </c>
      <c r="K16" s="33">
        <v>3803.1925092699998</v>
      </c>
      <c r="L16" s="33">
        <v>3797.42056551</v>
      </c>
      <c r="M16" s="33">
        <v>3831.2132047799996</v>
      </c>
      <c r="N16" s="33">
        <v>3858.44878698</v>
      </c>
      <c r="O16" s="33">
        <v>3863.5848410799995</v>
      </c>
      <c r="P16" s="33">
        <v>3874.1003294999996</v>
      </c>
      <c r="Q16" s="33">
        <v>3873.4609864999998</v>
      </c>
      <c r="R16" s="33">
        <v>3821.5264851399997</v>
      </c>
      <c r="S16" s="33">
        <v>3788.7859585299998</v>
      </c>
      <c r="T16" s="33">
        <v>3796.5933615699996</v>
      </c>
      <c r="U16" s="33">
        <v>3794.9346532699997</v>
      </c>
      <c r="V16" s="33">
        <v>3819.79689448</v>
      </c>
      <c r="W16" s="33">
        <v>3854.50474936</v>
      </c>
      <c r="X16" s="33">
        <v>3883.9372401199998</v>
      </c>
      <c r="Y16" s="33">
        <v>3924.67583737</v>
      </c>
    </row>
    <row r="17" spans="1:25" x14ac:dyDescent="0.2">
      <c r="A17" s="32">
        <v>7</v>
      </c>
      <c r="B17" s="33">
        <v>3955.2259461399995</v>
      </c>
      <c r="C17" s="33">
        <v>3994.2426265099998</v>
      </c>
      <c r="D17" s="33">
        <v>4031.28954243</v>
      </c>
      <c r="E17" s="33">
        <v>4017.6168305299998</v>
      </c>
      <c r="F17" s="33">
        <v>4024.7059450599995</v>
      </c>
      <c r="G17" s="33">
        <v>4033.1155671399997</v>
      </c>
      <c r="H17" s="33">
        <v>3986.9720209299999</v>
      </c>
      <c r="I17" s="33">
        <v>3929.47417774</v>
      </c>
      <c r="J17" s="33">
        <v>3893.1011993099996</v>
      </c>
      <c r="K17" s="33">
        <v>3886.4616528199999</v>
      </c>
      <c r="L17" s="33">
        <v>3886.9479336999998</v>
      </c>
      <c r="M17" s="33">
        <v>3899.0053995200001</v>
      </c>
      <c r="N17" s="33">
        <v>3908.6933780699997</v>
      </c>
      <c r="O17" s="33">
        <v>3893.2146151399998</v>
      </c>
      <c r="P17" s="33">
        <v>3903.1423722099998</v>
      </c>
      <c r="Q17" s="33">
        <v>3948.29477335</v>
      </c>
      <c r="R17" s="33">
        <v>3914.7629215699994</v>
      </c>
      <c r="S17" s="33">
        <v>3885.2420423299995</v>
      </c>
      <c r="T17" s="33">
        <v>3900.1989614499998</v>
      </c>
      <c r="U17" s="33">
        <v>3898.5338895199998</v>
      </c>
      <c r="V17" s="33">
        <v>3880.7309874799998</v>
      </c>
      <c r="W17" s="33">
        <v>3895.4893129299999</v>
      </c>
      <c r="X17" s="33">
        <v>3924.8384647299995</v>
      </c>
      <c r="Y17" s="33">
        <v>3921.2362139499996</v>
      </c>
    </row>
    <row r="18" spans="1:25" x14ac:dyDescent="0.2">
      <c r="A18" s="32">
        <v>8</v>
      </c>
      <c r="B18" s="33">
        <v>3937.6087686799997</v>
      </c>
      <c r="C18" s="33">
        <v>3976.6117740499999</v>
      </c>
      <c r="D18" s="33">
        <v>4025.0787113599995</v>
      </c>
      <c r="E18" s="33">
        <v>4011.92470172</v>
      </c>
      <c r="F18" s="33">
        <v>4016.18340941</v>
      </c>
      <c r="G18" s="33">
        <v>4027.1484657199994</v>
      </c>
      <c r="H18" s="33">
        <v>3984.0090138</v>
      </c>
      <c r="I18" s="33">
        <v>3970.9781875399999</v>
      </c>
      <c r="J18" s="33">
        <v>3937.5407210399994</v>
      </c>
      <c r="K18" s="33">
        <v>3908.6418600799998</v>
      </c>
      <c r="L18" s="33">
        <v>3898.8233245500001</v>
      </c>
      <c r="M18" s="33">
        <v>3898.7205583800001</v>
      </c>
      <c r="N18" s="33">
        <v>3901.9304142899996</v>
      </c>
      <c r="O18" s="33">
        <v>3894.0092144599998</v>
      </c>
      <c r="P18" s="33">
        <v>3911.7696822299999</v>
      </c>
      <c r="Q18" s="33">
        <v>3936.5388901900001</v>
      </c>
      <c r="R18" s="33">
        <v>3924.09071533</v>
      </c>
      <c r="S18" s="33">
        <v>3916.71652804</v>
      </c>
      <c r="T18" s="33">
        <v>3911.5957470299995</v>
      </c>
      <c r="U18" s="33">
        <v>3908.7562476499998</v>
      </c>
      <c r="V18" s="33">
        <v>3910.7959330399995</v>
      </c>
      <c r="W18" s="33">
        <v>3911.08625618</v>
      </c>
      <c r="X18" s="33">
        <v>3910.13126401</v>
      </c>
      <c r="Y18" s="33">
        <v>3923.0098826399994</v>
      </c>
    </row>
    <row r="19" spans="1:25" x14ac:dyDescent="0.2">
      <c r="A19" s="32">
        <v>9</v>
      </c>
      <c r="B19" s="33">
        <v>4085.2186197199994</v>
      </c>
      <c r="C19" s="33">
        <v>4083.4282756499997</v>
      </c>
      <c r="D19" s="33">
        <v>4095.7991996299997</v>
      </c>
      <c r="E19" s="33">
        <v>4080.6686092299997</v>
      </c>
      <c r="F19" s="33">
        <v>4077.0440600099996</v>
      </c>
      <c r="G19" s="33">
        <v>4077.2690583799999</v>
      </c>
      <c r="H19" s="33">
        <v>4027.8484539699998</v>
      </c>
      <c r="I19" s="33">
        <v>3981.0538340899998</v>
      </c>
      <c r="J19" s="33">
        <v>3962.9030021399999</v>
      </c>
      <c r="K19" s="33">
        <v>3976.9930648099999</v>
      </c>
      <c r="L19" s="33">
        <v>3993.24322884</v>
      </c>
      <c r="M19" s="33">
        <v>4012.9581086399999</v>
      </c>
      <c r="N19" s="33">
        <v>4049.3550149299995</v>
      </c>
      <c r="O19" s="33">
        <v>4049.8467747399995</v>
      </c>
      <c r="P19" s="33">
        <v>4042.7947937899999</v>
      </c>
      <c r="Q19" s="33">
        <v>4018.2181220399998</v>
      </c>
      <c r="R19" s="33">
        <v>3993.5837153299994</v>
      </c>
      <c r="S19" s="33">
        <v>3958.21184898</v>
      </c>
      <c r="T19" s="33">
        <v>3999.4022317499998</v>
      </c>
      <c r="U19" s="33">
        <v>4004.3338879799999</v>
      </c>
      <c r="V19" s="33">
        <v>4019.5333559299997</v>
      </c>
      <c r="W19" s="33">
        <v>3921.0449053199995</v>
      </c>
      <c r="X19" s="33">
        <v>3922.7421310899995</v>
      </c>
      <c r="Y19" s="33">
        <v>3884.0148343299998</v>
      </c>
    </row>
    <row r="20" spans="1:25" x14ac:dyDescent="0.2">
      <c r="A20" s="32">
        <v>10</v>
      </c>
      <c r="B20" s="33">
        <v>4007.6656352199998</v>
      </c>
      <c r="C20" s="33">
        <v>4039.77608818</v>
      </c>
      <c r="D20" s="33">
        <v>4101.0194878999991</v>
      </c>
      <c r="E20" s="33">
        <v>4083.3309405999998</v>
      </c>
      <c r="F20" s="33">
        <v>4098.4810753299998</v>
      </c>
      <c r="G20" s="33">
        <v>4115.6290238900001</v>
      </c>
      <c r="H20" s="33">
        <v>4080.5422203200001</v>
      </c>
      <c r="I20" s="33">
        <v>4061.4083376999997</v>
      </c>
      <c r="J20" s="33">
        <v>4038.7864413099996</v>
      </c>
      <c r="K20" s="33">
        <v>4041.2451499999997</v>
      </c>
      <c r="L20" s="33">
        <v>4055.4370755899995</v>
      </c>
      <c r="M20" s="33">
        <v>4076.9614449399996</v>
      </c>
      <c r="N20" s="33">
        <v>4087.0700286799997</v>
      </c>
      <c r="O20" s="33">
        <v>4106.3274755999992</v>
      </c>
      <c r="P20" s="33">
        <v>4118.9304590600004</v>
      </c>
      <c r="Q20" s="33">
        <v>4119.8100492800004</v>
      </c>
      <c r="R20" s="33">
        <v>4107.6789353900003</v>
      </c>
      <c r="S20" s="33">
        <v>4054.9313424299999</v>
      </c>
      <c r="T20" s="33">
        <v>4014.0604921599997</v>
      </c>
      <c r="U20" s="33">
        <v>4032.6439849199996</v>
      </c>
      <c r="V20" s="33">
        <v>4038.21105863</v>
      </c>
      <c r="W20" s="33">
        <v>4065.44513512</v>
      </c>
      <c r="X20" s="33">
        <v>4079.3874532599998</v>
      </c>
      <c r="Y20" s="33">
        <v>4078.5843109599996</v>
      </c>
    </row>
    <row r="21" spans="1:25" x14ac:dyDescent="0.2">
      <c r="A21" s="32">
        <v>11</v>
      </c>
      <c r="B21" s="33">
        <v>3995.8587906499997</v>
      </c>
      <c r="C21" s="33">
        <v>4106.8231671199992</v>
      </c>
      <c r="D21" s="33">
        <v>4207.8933991900003</v>
      </c>
      <c r="E21" s="33">
        <v>4207.7195594599998</v>
      </c>
      <c r="F21" s="33">
        <v>4189.4792267299999</v>
      </c>
      <c r="G21" s="33">
        <v>4175.82288892</v>
      </c>
      <c r="H21" s="33">
        <v>4131.5477781199997</v>
      </c>
      <c r="I21" s="33">
        <v>4112.5514740099998</v>
      </c>
      <c r="J21" s="33">
        <v>4052.3961987999996</v>
      </c>
      <c r="K21" s="33">
        <v>4048.2240628099999</v>
      </c>
      <c r="L21" s="33">
        <v>4072.70311988</v>
      </c>
      <c r="M21" s="33">
        <v>4097.2693859899991</v>
      </c>
      <c r="N21" s="33">
        <v>4112.614023099999</v>
      </c>
      <c r="O21" s="33">
        <v>4124.0021160599999</v>
      </c>
      <c r="P21" s="33">
        <v>4100.1722465900002</v>
      </c>
      <c r="Q21" s="33">
        <v>4098.312668999999</v>
      </c>
      <c r="R21" s="33">
        <v>4082.8501201599997</v>
      </c>
      <c r="S21" s="33">
        <v>4024.06254081</v>
      </c>
      <c r="T21" s="33">
        <v>4024.3320118099996</v>
      </c>
      <c r="U21" s="33">
        <v>4045.69479826</v>
      </c>
      <c r="V21" s="33">
        <v>4070.2839363899998</v>
      </c>
      <c r="W21" s="33">
        <v>4073.5066327199997</v>
      </c>
      <c r="X21" s="33">
        <v>4046.7246995099999</v>
      </c>
      <c r="Y21" s="33">
        <v>4052.6874015199996</v>
      </c>
    </row>
    <row r="22" spans="1:25" x14ac:dyDescent="0.2">
      <c r="A22" s="32">
        <v>12</v>
      </c>
      <c r="B22" s="33">
        <v>3976.5402827599996</v>
      </c>
      <c r="C22" s="33">
        <v>4008.1348341099997</v>
      </c>
      <c r="D22" s="33">
        <v>4049.2926695799997</v>
      </c>
      <c r="E22" s="33">
        <v>4065.3238345599998</v>
      </c>
      <c r="F22" s="33">
        <v>4065.8827265899995</v>
      </c>
      <c r="G22" s="33">
        <v>4072.6566333299997</v>
      </c>
      <c r="H22" s="33">
        <v>4064.6716176699997</v>
      </c>
      <c r="I22" s="33">
        <v>4045.7216115599999</v>
      </c>
      <c r="J22" s="33">
        <v>4010.4873732599995</v>
      </c>
      <c r="K22" s="33">
        <v>3988.7819934799995</v>
      </c>
      <c r="L22" s="33">
        <v>3969.8562900899997</v>
      </c>
      <c r="M22" s="33">
        <v>4010.3131549599998</v>
      </c>
      <c r="N22" s="33">
        <v>4032.0678401099999</v>
      </c>
      <c r="O22" s="33">
        <v>4049.3381651199998</v>
      </c>
      <c r="P22" s="33">
        <v>4055.4363688899998</v>
      </c>
      <c r="Q22" s="33">
        <v>4040.2583587300001</v>
      </c>
      <c r="R22" s="33">
        <v>4014.0494302799998</v>
      </c>
      <c r="S22" s="33">
        <v>3976.74174438</v>
      </c>
      <c r="T22" s="33">
        <v>3975.6596371499995</v>
      </c>
      <c r="U22" s="33">
        <v>3998.8830878499998</v>
      </c>
      <c r="V22" s="33">
        <v>4020.9677266399999</v>
      </c>
      <c r="W22" s="33">
        <v>4047.8453100899997</v>
      </c>
      <c r="X22" s="33">
        <v>4068.0793315699998</v>
      </c>
      <c r="Y22" s="33">
        <v>4096.0564423699998</v>
      </c>
    </row>
    <row r="23" spans="1:25" x14ac:dyDescent="0.2">
      <c r="A23" s="32">
        <v>13</v>
      </c>
      <c r="B23" s="33">
        <v>4054.1385390199998</v>
      </c>
      <c r="C23" s="33">
        <v>4086.6495722599998</v>
      </c>
      <c r="D23" s="33">
        <v>4100.3939939600004</v>
      </c>
      <c r="E23" s="33">
        <v>4084.1193026699998</v>
      </c>
      <c r="F23" s="33">
        <v>4084.5440735199995</v>
      </c>
      <c r="G23" s="33">
        <v>4087.7950269299995</v>
      </c>
      <c r="H23" s="33">
        <v>4062.7440488899997</v>
      </c>
      <c r="I23" s="33">
        <v>4055.17198091</v>
      </c>
      <c r="J23" s="33">
        <v>4009.4994567999997</v>
      </c>
      <c r="K23" s="33">
        <v>3979.6273671199997</v>
      </c>
      <c r="L23" s="33">
        <v>3964.6317740199997</v>
      </c>
      <c r="M23" s="33">
        <v>3990.1487508899995</v>
      </c>
      <c r="N23" s="33">
        <v>4022.4258298599998</v>
      </c>
      <c r="O23" s="33">
        <v>4034.0797524199997</v>
      </c>
      <c r="P23" s="33">
        <v>4034.7068742699998</v>
      </c>
      <c r="Q23" s="33">
        <v>4031.7935548</v>
      </c>
      <c r="R23" s="33">
        <v>4006.4298758699997</v>
      </c>
      <c r="S23" s="33">
        <v>3961.6732769899995</v>
      </c>
      <c r="T23" s="33">
        <v>3930.9504430399998</v>
      </c>
      <c r="U23" s="33">
        <v>3950.7692007499995</v>
      </c>
      <c r="V23" s="33">
        <v>3976.1077886599996</v>
      </c>
      <c r="W23" s="33">
        <v>4013.8725962799995</v>
      </c>
      <c r="X23" s="33">
        <v>4020.2078393199995</v>
      </c>
      <c r="Y23" s="33">
        <v>4061.5086247099998</v>
      </c>
    </row>
    <row r="24" spans="1:25" x14ac:dyDescent="0.2">
      <c r="A24" s="32">
        <v>14</v>
      </c>
      <c r="B24" s="33">
        <v>4034.1699259499997</v>
      </c>
      <c r="C24" s="33">
        <v>4049.9137778399995</v>
      </c>
      <c r="D24" s="33">
        <v>4064.83729515</v>
      </c>
      <c r="E24" s="33">
        <v>4066.9799848799998</v>
      </c>
      <c r="F24" s="33">
        <v>4068.1632849599996</v>
      </c>
      <c r="G24" s="33">
        <v>4050.2105836399996</v>
      </c>
      <c r="H24" s="33">
        <v>3993.4453641699997</v>
      </c>
      <c r="I24" s="33">
        <v>4006.7407666399999</v>
      </c>
      <c r="J24" s="33">
        <v>3975.2299952599997</v>
      </c>
      <c r="K24" s="33">
        <v>3972.3003635099999</v>
      </c>
      <c r="L24" s="33">
        <v>3974.4668942200001</v>
      </c>
      <c r="M24" s="33">
        <v>3979.0969896799998</v>
      </c>
      <c r="N24" s="33">
        <v>3990.3367761599998</v>
      </c>
      <c r="O24" s="33">
        <v>4001.16128669</v>
      </c>
      <c r="P24" s="33">
        <v>4010.3011451799998</v>
      </c>
      <c r="Q24" s="33">
        <v>3992.9491688799994</v>
      </c>
      <c r="R24" s="33">
        <v>3971.2729687299998</v>
      </c>
      <c r="S24" s="33">
        <v>3940.6082788399995</v>
      </c>
      <c r="T24" s="33">
        <v>3969.3588005500001</v>
      </c>
      <c r="U24" s="33">
        <v>3967.3593223999997</v>
      </c>
      <c r="V24" s="33">
        <v>3993.4993290999996</v>
      </c>
      <c r="W24" s="33">
        <v>4013.66517565</v>
      </c>
      <c r="X24" s="33">
        <v>4015.7445745399996</v>
      </c>
      <c r="Y24" s="33">
        <v>4058.1091846300001</v>
      </c>
    </row>
    <row r="25" spans="1:25" x14ac:dyDescent="0.2">
      <c r="A25" s="32">
        <v>15</v>
      </c>
      <c r="B25" s="33">
        <v>4060.5619071099995</v>
      </c>
      <c r="C25" s="33">
        <v>4093.2790219999997</v>
      </c>
      <c r="D25" s="33">
        <v>4085.0813820099997</v>
      </c>
      <c r="E25" s="33">
        <v>4065.6444619199997</v>
      </c>
      <c r="F25" s="33">
        <v>4073.2377675699995</v>
      </c>
      <c r="G25" s="33">
        <v>4083.8663981099994</v>
      </c>
      <c r="H25" s="33">
        <v>4022.5757672499999</v>
      </c>
      <c r="I25" s="33">
        <v>4028.9500044299998</v>
      </c>
      <c r="J25" s="33">
        <v>3995.84579231</v>
      </c>
      <c r="K25" s="33">
        <v>3986.39639777</v>
      </c>
      <c r="L25" s="33">
        <v>3995.5447998699997</v>
      </c>
      <c r="M25" s="33">
        <v>4019.8288062299998</v>
      </c>
      <c r="N25" s="33">
        <v>4031.0712914799997</v>
      </c>
      <c r="O25" s="33">
        <v>4038.7574284699999</v>
      </c>
      <c r="P25" s="33">
        <v>4049.57831287</v>
      </c>
      <c r="Q25" s="33">
        <v>4049.98983146</v>
      </c>
      <c r="R25" s="33">
        <v>4042.9284850199997</v>
      </c>
      <c r="S25" s="33">
        <v>3997.6068418899999</v>
      </c>
      <c r="T25" s="33">
        <v>3933.6340793499999</v>
      </c>
      <c r="U25" s="33">
        <v>3933.4700409799998</v>
      </c>
      <c r="V25" s="33">
        <v>3953.0426904499996</v>
      </c>
      <c r="W25" s="33">
        <v>3992.3230844099994</v>
      </c>
      <c r="X25" s="33">
        <v>4013.5736170099995</v>
      </c>
      <c r="Y25" s="33">
        <v>4038.0308693299999</v>
      </c>
    </row>
    <row r="26" spans="1:25" x14ac:dyDescent="0.2">
      <c r="A26" s="32">
        <v>16</v>
      </c>
      <c r="B26" s="33">
        <v>4046.4502709499998</v>
      </c>
      <c r="C26" s="33">
        <v>4076.4395059399999</v>
      </c>
      <c r="D26" s="33">
        <v>4103.8563367799998</v>
      </c>
      <c r="E26" s="33">
        <v>4101.562024679999</v>
      </c>
      <c r="F26" s="33">
        <v>4081.1766355099994</v>
      </c>
      <c r="G26" s="33">
        <v>4074.5149469499997</v>
      </c>
      <c r="H26" s="33">
        <v>4047.2258092399998</v>
      </c>
      <c r="I26" s="33">
        <v>4046.39568362</v>
      </c>
      <c r="J26" s="33">
        <v>4021.35803016</v>
      </c>
      <c r="K26" s="33">
        <v>4018.6761375599995</v>
      </c>
      <c r="L26" s="33">
        <v>4027.25597806</v>
      </c>
      <c r="M26" s="33">
        <v>4049.7251956199998</v>
      </c>
      <c r="N26" s="33">
        <v>4049.0837578899996</v>
      </c>
      <c r="O26" s="33">
        <v>4059.9395326700001</v>
      </c>
      <c r="P26" s="33">
        <v>4079.38042189</v>
      </c>
      <c r="Q26" s="33">
        <v>4050.7176982999995</v>
      </c>
      <c r="R26" s="33">
        <v>4040.5065216499997</v>
      </c>
      <c r="S26" s="33">
        <v>4000.6286670699997</v>
      </c>
      <c r="T26" s="33">
        <v>3969.7665604299996</v>
      </c>
      <c r="U26" s="33">
        <v>3989.0400529999997</v>
      </c>
      <c r="V26" s="33">
        <v>4016.4428826999997</v>
      </c>
      <c r="W26" s="33">
        <v>4016.7902492899998</v>
      </c>
      <c r="X26" s="33">
        <v>4041.18876056</v>
      </c>
      <c r="Y26" s="33">
        <v>4090.3025079999998</v>
      </c>
    </row>
    <row r="27" spans="1:25" x14ac:dyDescent="0.2">
      <c r="A27" s="32">
        <v>17</v>
      </c>
      <c r="B27" s="33">
        <v>4029.7297672499994</v>
      </c>
      <c r="C27" s="33">
        <v>4047.3483030099997</v>
      </c>
      <c r="D27" s="33">
        <v>4074.8841954499999</v>
      </c>
      <c r="E27" s="33">
        <v>4071.1793526899996</v>
      </c>
      <c r="F27" s="33">
        <v>4074.1306283700001</v>
      </c>
      <c r="G27" s="33">
        <v>4079.1047390899998</v>
      </c>
      <c r="H27" s="33">
        <v>4017.7476942599997</v>
      </c>
      <c r="I27" s="33">
        <v>3949.9624972999995</v>
      </c>
      <c r="J27" s="33">
        <v>3976.7104089399995</v>
      </c>
      <c r="K27" s="33">
        <v>3981.9363546599998</v>
      </c>
      <c r="L27" s="33">
        <v>3987.8675541899997</v>
      </c>
      <c r="M27" s="33">
        <v>4010.17304784</v>
      </c>
      <c r="N27" s="33">
        <v>3998.5480731299999</v>
      </c>
      <c r="O27" s="33">
        <v>4027.5612566999998</v>
      </c>
      <c r="P27" s="33">
        <v>4034.1526658600001</v>
      </c>
      <c r="Q27" s="33">
        <v>4018.5905299399997</v>
      </c>
      <c r="R27" s="33">
        <v>3997.7526999799998</v>
      </c>
      <c r="S27" s="33">
        <v>3986.5934121899995</v>
      </c>
      <c r="T27" s="33">
        <v>3944.1146567199999</v>
      </c>
      <c r="U27" s="33">
        <v>3959.8843052699999</v>
      </c>
      <c r="V27" s="33">
        <v>3973.7703461599999</v>
      </c>
      <c r="W27" s="33">
        <v>3988.0347675999997</v>
      </c>
      <c r="X27" s="33">
        <v>4005.6602805199996</v>
      </c>
      <c r="Y27" s="33">
        <v>4036.9646226299997</v>
      </c>
    </row>
    <row r="28" spans="1:25" x14ac:dyDescent="0.2">
      <c r="A28" s="32">
        <v>18</v>
      </c>
      <c r="B28" s="33">
        <v>4035.1567706599994</v>
      </c>
      <c r="C28" s="33">
        <v>4067.2551364599999</v>
      </c>
      <c r="D28" s="33">
        <v>4078.9813689099997</v>
      </c>
      <c r="E28" s="33">
        <v>4083.9101045799998</v>
      </c>
      <c r="F28" s="33">
        <v>4106.4996392899993</v>
      </c>
      <c r="G28" s="33">
        <v>4093.10576206</v>
      </c>
      <c r="H28" s="33">
        <v>4057.7890960599998</v>
      </c>
      <c r="I28" s="33">
        <v>4031.7693797799998</v>
      </c>
      <c r="J28" s="33">
        <v>3999.0700377299995</v>
      </c>
      <c r="K28" s="33">
        <v>3986.33051389</v>
      </c>
      <c r="L28" s="33">
        <v>3988.7177200299998</v>
      </c>
      <c r="M28" s="33">
        <v>4014.5575836200001</v>
      </c>
      <c r="N28" s="33">
        <v>4036.3977122499996</v>
      </c>
      <c r="O28" s="33">
        <v>4034.3751961799994</v>
      </c>
      <c r="P28" s="33">
        <v>4037.7021389999995</v>
      </c>
      <c r="Q28" s="33">
        <v>4052.6786426799995</v>
      </c>
      <c r="R28" s="33">
        <v>4052.7769331999998</v>
      </c>
      <c r="S28" s="33">
        <v>4033.7697732799998</v>
      </c>
      <c r="T28" s="33">
        <v>3979.2061165299997</v>
      </c>
      <c r="U28" s="33">
        <v>3972.7756133399998</v>
      </c>
      <c r="V28" s="33">
        <v>3990.1491451099996</v>
      </c>
      <c r="W28" s="33">
        <v>4007.46353684</v>
      </c>
      <c r="X28" s="33">
        <v>4021.3387576399996</v>
      </c>
      <c r="Y28" s="33">
        <v>4032.3532755299998</v>
      </c>
    </row>
    <row r="29" spans="1:25" x14ac:dyDescent="0.2">
      <c r="A29" s="32">
        <v>19</v>
      </c>
      <c r="B29" s="33">
        <v>4080.8562225799997</v>
      </c>
      <c r="C29" s="33">
        <v>4106.6749037099999</v>
      </c>
      <c r="D29" s="33">
        <v>4128.7107435999997</v>
      </c>
      <c r="E29" s="33">
        <v>4133.0279692300001</v>
      </c>
      <c r="F29" s="33">
        <v>4161.9945248900003</v>
      </c>
      <c r="G29" s="33">
        <v>4049.3823292899997</v>
      </c>
      <c r="H29" s="33">
        <v>4004.5105963499996</v>
      </c>
      <c r="I29" s="33">
        <v>3997.85807798</v>
      </c>
      <c r="J29" s="33">
        <v>3878.4008092299996</v>
      </c>
      <c r="K29" s="33">
        <v>3844.9737336499998</v>
      </c>
      <c r="L29" s="33">
        <v>3836.8142331199997</v>
      </c>
      <c r="M29" s="33">
        <v>3908.8353111499996</v>
      </c>
      <c r="N29" s="33">
        <v>3994.4894977999998</v>
      </c>
      <c r="O29" s="33">
        <v>3988.4703135299997</v>
      </c>
      <c r="P29" s="33">
        <v>3998.0409532299996</v>
      </c>
      <c r="Q29" s="33">
        <v>4000.3991484599997</v>
      </c>
      <c r="R29" s="33">
        <v>3931.80828617</v>
      </c>
      <c r="S29" s="33">
        <v>3874.5963993399996</v>
      </c>
      <c r="T29" s="33">
        <v>3780.1798897999997</v>
      </c>
      <c r="U29" s="33">
        <v>3780.7705862599996</v>
      </c>
      <c r="V29" s="33">
        <v>3789.2166572499996</v>
      </c>
      <c r="W29" s="33">
        <v>3808.7859148599996</v>
      </c>
      <c r="X29" s="33">
        <v>3808.5892664299995</v>
      </c>
      <c r="Y29" s="33">
        <v>3812.8734089599998</v>
      </c>
    </row>
    <row r="30" spans="1:25" x14ac:dyDescent="0.2">
      <c r="A30" s="32">
        <v>20</v>
      </c>
      <c r="B30" s="33">
        <v>4086.8560555299996</v>
      </c>
      <c r="C30" s="33">
        <v>4124.4271628100005</v>
      </c>
      <c r="D30" s="33">
        <v>4131.4871820899998</v>
      </c>
      <c r="E30" s="33">
        <v>4115.9015051599999</v>
      </c>
      <c r="F30" s="33">
        <v>4137.3529617599997</v>
      </c>
      <c r="G30" s="33">
        <v>4131.6284158199996</v>
      </c>
      <c r="H30" s="33">
        <v>4122.239568609999</v>
      </c>
      <c r="I30" s="33">
        <v>4132.5768603200004</v>
      </c>
      <c r="J30" s="33">
        <v>4085.3021428099996</v>
      </c>
      <c r="K30" s="33">
        <v>4036.03054974</v>
      </c>
      <c r="L30" s="33">
        <v>4024.1794379099997</v>
      </c>
      <c r="M30" s="33">
        <v>4037.9444464899998</v>
      </c>
      <c r="N30" s="33">
        <v>4050.7363783299998</v>
      </c>
      <c r="O30" s="33">
        <v>4048.2470235799997</v>
      </c>
      <c r="P30" s="33">
        <v>4059.2293410099996</v>
      </c>
      <c r="Q30" s="33">
        <v>4063.47546388</v>
      </c>
      <c r="R30" s="33">
        <v>4048.9576122499998</v>
      </c>
      <c r="S30" s="33">
        <v>4044.8643347399998</v>
      </c>
      <c r="T30" s="33">
        <v>3981.4894044299995</v>
      </c>
      <c r="U30" s="33">
        <v>3986.4450819999997</v>
      </c>
      <c r="V30" s="33">
        <v>3999.64255594</v>
      </c>
      <c r="W30" s="33">
        <v>4020.2099173899996</v>
      </c>
      <c r="X30" s="33">
        <v>4034.3386486099998</v>
      </c>
      <c r="Y30" s="33">
        <v>4059.1318938299996</v>
      </c>
    </row>
    <row r="31" spans="1:25" x14ac:dyDescent="0.2">
      <c r="A31" s="32">
        <v>21</v>
      </c>
      <c r="B31" s="33">
        <v>4123.9655696999998</v>
      </c>
      <c r="C31" s="33">
        <v>4141.2398253800002</v>
      </c>
      <c r="D31" s="33">
        <v>4162.7462161599997</v>
      </c>
      <c r="E31" s="33">
        <v>4168.6455144299998</v>
      </c>
      <c r="F31" s="33">
        <v>4191.2872354800002</v>
      </c>
      <c r="G31" s="33">
        <v>4175.29647785</v>
      </c>
      <c r="H31" s="33">
        <v>4120.7162316499998</v>
      </c>
      <c r="I31" s="33">
        <v>4069.42791429</v>
      </c>
      <c r="J31" s="33">
        <v>4044.4524509600001</v>
      </c>
      <c r="K31" s="33">
        <v>4054.7713970499995</v>
      </c>
      <c r="L31" s="33">
        <v>4054.9581659299997</v>
      </c>
      <c r="M31" s="33">
        <v>4053.7468271999996</v>
      </c>
      <c r="N31" s="33">
        <v>4065.9957876099998</v>
      </c>
      <c r="O31" s="33">
        <v>4056.4259377199996</v>
      </c>
      <c r="P31" s="33">
        <v>4070.0094618899998</v>
      </c>
      <c r="Q31" s="33">
        <v>4066.8050145299999</v>
      </c>
      <c r="R31" s="33">
        <v>4054.2313054299998</v>
      </c>
      <c r="S31" s="33">
        <v>4068.7712854699998</v>
      </c>
      <c r="T31" s="33">
        <v>4046.2067691699999</v>
      </c>
      <c r="U31" s="33">
        <v>4051.3496832999995</v>
      </c>
      <c r="V31" s="33">
        <v>4045.4910212299997</v>
      </c>
      <c r="W31" s="33">
        <v>4062.46721544</v>
      </c>
      <c r="X31" s="33">
        <v>4085.18013449</v>
      </c>
      <c r="Y31" s="33">
        <v>4120.2965654399995</v>
      </c>
    </row>
    <row r="32" spans="1:25" x14ac:dyDescent="0.2">
      <c r="A32" s="32">
        <v>22</v>
      </c>
      <c r="B32" s="33">
        <v>4070.74033861</v>
      </c>
      <c r="C32" s="33">
        <v>4096.4344953500004</v>
      </c>
      <c r="D32" s="33">
        <v>4092.0258165499995</v>
      </c>
      <c r="E32" s="33">
        <v>4084.8496390699997</v>
      </c>
      <c r="F32" s="33">
        <v>4140.5790463000003</v>
      </c>
      <c r="G32" s="33">
        <v>4094.5839673899995</v>
      </c>
      <c r="H32" s="33">
        <v>4081.4566089899995</v>
      </c>
      <c r="I32" s="33">
        <v>4076.21028299</v>
      </c>
      <c r="J32" s="33">
        <v>4067.0467564699998</v>
      </c>
      <c r="K32" s="33">
        <v>4039.3615261999998</v>
      </c>
      <c r="L32" s="33">
        <v>4037.8399780099994</v>
      </c>
      <c r="M32" s="33">
        <v>4048.3995642499999</v>
      </c>
      <c r="N32" s="33">
        <v>4079.3631987399999</v>
      </c>
      <c r="O32" s="33">
        <v>4046.8290789999996</v>
      </c>
      <c r="P32" s="33">
        <v>4050.90525002</v>
      </c>
      <c r="Q32" s="33">
        <v>4074.1102372599998</v>
      </c>
      <c r="R32" s="33">
        <v>4068.2860299399995</v>
      </c>
      <c r="S32" s="33">
        <v>4071.4765153399999</v>
      </c>
      <c r="T32" s="33">
        <v>4021.7475184999998</v>
      </c>
      <c r="U32" s="33">
        <v>4007.6710873899997</v>
      </c>
      <c r="V32" s="33">
        <v>4024.9563352099999</v>
      </c>
      <c r="W32" s="33">
        <v>4022.5877828899997</v>
      </c>
      <c r="X32" s="33">
        <v>4045.4437091299997</v>
      </c>
      <c r="Y32" s="33">
        <v>4056.7657889299994</v>
      </c>
    </row>
    <row r="33" spans="1:25" x14ac:dyDescent="0.2">
      <c r="A33" s="32">
        <v>23</v>
      </c>
      <c r="B33" s="33">
        <v>4058.6765670499994</v>
      </c>
      <c r="C33" s="33">
        <v>4081.97253082</v>
      </c>
      <c r="D33" s="33">
        <v>4117.8258744800005</v>
      </c>
      <c r="E33" s="33">
        <v>4123.1060891200004</v>
      </c>
      <c r="F33" s="33">
        <v>4156.1173952600002</v>
      </c>
      <c r="G33" s="33">
        <v>4138.7789704100005</v>
      </c>
      <c r="H33" s="33">
        <v>4084.1265462699998</v>
      </c>
      <c r="I33" s="33">
        <v>4048.5421781800001</v>
      </c>
      <c r="J33" s="33">
        <v>4017.6951661199996</v>
      </c>
      <c r="K33" s="33">
        <v>4063.8279907799997</v>
      </c>
      <c r="L33" s="33">
        <v>4090.9428834799996</v>
      </c>
      <c r="M33" s="33">
        <v>4089.8597144699997</v>
      </c>
      <c r="N33" s="33">
        <v>4111.1074213800002</v>
      </c>
      <c r="O33" s="33">
        <v>4124.9766342600005</v>
      </c>
      <c r="P33" s="33">
        <v>4136.4755010099998</v>
      </c>
      <c r="Q33" s="33">
        <v>4123.6197708600002</v>
      </c>
      <c r="R33" s="33">
        <v>4119.3745690799997</v>
      </c>
      <c r="S33" s="33">
        <v>4110.7215673999999</v>
      </c>
      <c r="T33" s="33">
        <v>4061.4463305599998</v>
      </c>
      <c r="U33" s="33">
        <v>4039.6961499999998</v>
      </c>
      <c r="V33" s="33">
        <v>4024.9961284999995</v>
      </c>
      <c r="W33" s="33">
        <v>4040.76302893</v>
      </c>
      <c r="X33" s="33">
        <v>4039.2275516999998</v>
      </c>
      <c r="Y33" s="33">
        <v>4052.7884126099998</v>
      </c>
    </row>
    <row r="34" spans="1:25" x14ac:dyDescent="0.2">
      <c r="A34" s="32">
        <v>24</v>
      </c>
      <c r="B34" s="33">
        <v>4130.0928238100005</v>
      </c>
      <c r="C34" s="33">
        <v>4160.2324817900007</v>
      </c>
      <c r="D34" s="33">
        <v>4168.2205111200001</v>
      </c>
      <c r="E34" s="33">
        <v>4176.7920091200003</v>
      </c>
      <c r="F34" s="33">
        <v>4190.96867458</v>
      </c>
      <c r="G34" s="33">
        <v>4186.8976218999996</v>
      </c>
      <c r="H34" s="33">
        <v>4173.6802836400002</v>
      </c>
      <c r="I34" s="33">
        <v>4126.6713791800003</v>
      </c>
      <c r="J34" s="33">
        <v>4092.1315201399998</v>
      </c>
      <c r="K34" s="33">
        <v>4149.6826450900007</v>
      </c>
      <c r="L34" s="33">
        <v>4212.1370463399999</v>
      </c>
      <c r="M34" s="33">
        <v>4213.7146467600005</v>
      </c>
      <c r="N34" s="33">
        <v>4239.6467727100007</v>
      </c>
      <c r="O34" s="33">
        <v>4245.6963622700005</v>
      </c>
      <c r="P34" s="33">
        <v>4253.1877747500002</v>
      </c>
      <c r="Q34" s="33">
        <v>4251.8381883399998</v>
      </c>
      <c r="R34" s="33">
        <v>4246.0990391000005</v>
      </c>
      <c r="S34" s="33">
        <v>4198.0452320100003</v>
      </c>
      <c r="T34" s="33">
        <v>4139.6106261000004</v>
      </c>
      <c r="U34" s="33">
        <v>4092.6863326399998</v>
      </c>
      <c r="V34" s="33">
        <v>4091.6697655399998</v>
      </c>
      <c r="W34" s="33">
        <v>4105.7202675099998</v>
      </c>
      <c r="X34" s="33">
        <v>4115.6956003399991</v>
      </c>
      <c r="Y34" s="33">
        <v>4140.63852632</v>
      </c>
    </row>
    <row r="35" spans="1:25" x14ac:dyDescent="0.2">
      <c r="A35" s="32">
        <v>25</v>
      </c>
      <c r="B35" s="33">
        <v>4057.7598707399998</v>
      </c>
      <c r="C35" s="33">
        <v>4120.7344247199999</v>
      </c>
      <c r="D35" s="33">
        <v>4179.0796989800001</v>
      </c>
      <c r="E35" s="33">
        <v>4197.1875898100006</v>
      </c>
      <c r="F35" s="33">
        <v>4196.6063591900001</v>
      </c>
      <c r="G35" s="33">
        <v>4184.9369916900005</v>
      </c>
      <c r="H35" s="33">
        <v>4150.2019125400002</v>
      </c>
      <c r="I35" s="33">
        <v>4102.4224197200001</v>
      </c>
      <c r="J35" s="33">
        <v>4062.0410773499998</v>
      </c>
      <c r="K35" s="33">
        <v>4085.46001647</v>
      </c>
      <c r="L35" s="33">
        <v>4072.2838487699996</v>
      </c>
      <c r="M35" s="33">
        <v>4084.84151703</v>
      </c>
      <c r="N35" s="33">
        <v>4106.8050360699999</v>
      </c>
      <c r="O35" s="33">
        <v>4103.0021959099995</v>
      </c>
      <c r="P35" s="33">
        <v>4109.4824386599994</v>
      </c>
      <c r="Q35" s="33">
        <v>4142.3319272900007</v>
      </c>
      <c r="R35" s="33">
        <v>4125.4312619399998</v>
      </c>
      <c r="S35" s="33">
        <v>4060.7922310099998</v>
      </c>
      <c r="T35" s="33">
        <v>4046.0347999999999</v>
      </c>
      <c r="U35" s="33">
        <v>4045.7675986299996</v>
      </c>
      <c r="V35" s="33">
        <v>4067.9569212799997</v>
      </c>
      <c r="W35" s="33">
        <v>4078.3716598599999</v>
      </c>
      <c r="X35" s="33">
        <v>4090.5269188699999</v>
      </c>
      <c r="Y35" s="33">
        <v>4122.50529775</v>
      </c>
    </row>
    <row r="36" spans="1:25" x14ac:dyDescent="0.2">
      <c r="A36" s="32">
        <v>26</v>
      </c>
      <c r="B36" s="33">
        <v>4129.4534746400004</v>
      </c>
      <c r="C36" s="33">
        <v>4151.8743170400003</v>
      </c>
      <c r="D36" s="33">
        <v>4156.1743090600003</v>
      </c>
      <c r="E36" s="33">
        <v>4160.0828766000004</v>
      </c>
      <c r="F36" s="33">
        <v>4164.0625684000006</v>
      </c>
      <c r="G36" s="33">
        <v>4146.6258508400006</v>
      </c>
      <c r="H36" s="33">
        <v>4136.17865824</v>
      </c>
      <c r="I36" s="33">
        <v>4126.7008812700005</v>
      </c>
      <c r="J36" s="33">
        <v>4096.0033479899994</v>
      </c>
      <c r="K36" s="33">
        <v>4070.2254331899999</v>
      </c>
      <c r="L36" s="33">
        <v>4070.84609133</v>
      </c>
      <c r="M36" s="33">
        <v>4092.4888819799994</v>
      </c>
      <c r="N36" s="33">
        <v>4122.7395174899993</v>
      </c>
      <c r="O36" s="33">
        <v>4121.3024506900001</v>
      </c>
      <c r="P36" s="33">
        <v>4135.4888505600002</v>
      </c>
      <c r="Q36" s="33">
        <v>4135.60480104</v>
      </c>
      <c r="R36" s="33">
        <v>4105.3953115599998</v>
      </c>
      <c r="S36" s="33">
        <v>4078.02266835</v>
      </c>
      <c r="T36" s="33">
        <v>4069.78302433</v>
      </c>
      <c r="U36" s="33">
        <v>4066.6689092599995</v>
      </c>
      <c r="V36" s="33">
        <v>4098.5289006999992</v>
      </c>
      <c r="W36" s="33">
        <v>4117.8366833700002</v>
      </c>
      <c r="X36" s="33">
        <v>4140.1871377500001</v>
      </c>
      <c r="Y36" s="33">
        <v>4152.0456789199998</v>
      </c>
    </row>
    <row r="37" spans="1:25" x14ac:dyDescent="0.2">
      <c r="A37" s="32">
        <v>27</v>
      </c>
      <c r="B37" s="33">
        <v>4184.44574956</v>
      </c>
      <c r="C37" s="33">
        <v>4174.9877706699999</v>
      </c>
      <c r="D37" s="33">
        <v>4173.8072865699996</v>
      </c>
      <c r="E37" s="33">
        <v>4178.5796247799999</v>
      </c>
      <c r="F37" s="33">
        <v>4208.6821131300003</v>
      </c>
      <c r="G37" s="33">
        <v>4196.1424971100005</v>
      </c>
      <c r="H37" s="33">
        <v>4182.8172147599998</v>
      </c>
      <c r="I37" s="33">
        <v>4171.1368505999999</v>
      </c>
      <c r="J37" s="33">
        <v>4179.3184658500004</v>
      </c>
      <c r="K37" s="33">
        <v>4123.8052679100001</v>
      </c>
      <c r="L37" s="33">
        <v>4079.3440345599997</v>
      </c>
      <c r="M37" s="33">
        <v>4099.0253586599993</v>
      </c>
      <c r="N37" s="33">
        <v>4116.84726133</v>
      </c>
      <c r="O37" s="33">
        <v>4138.24947909</v>
      </c>
      <c r="P37" s="33">
        <v>4146.6731881900005</v>
      </c>
      <c r="Q37" s="33">
        <v>4147.2552188099999</v>
      </c>
      <c r="R37" s="33">
        <v>4144.3546511900004</v>
      </c>
      <c r="S37" s="33">
        <v>4079.2415533599997</v>
      </c>
      <c r="T37" s="33">
        <v>4061.9285942599995</v>
      </c>
      <c r="U37" s="33">
        <v>4083.79989342</v>
      </c>
      <c r="V37" s="33">
        <v>4095.8028263599995</v>
      </c>
      <c r="W37" s="33">
        <v>4114.86466148</v>
      </c>
      <c r="X37" s="33">
        <v>4111.967952179999</v>
      </c>
      <c r="Y37" s="33">
        <v>4180.6636209799999</v>
      </c>
    </row>
    <row r="38" spans="1:25" x14ac:dyDescent="0.2">
      <c r="A38" s="32">
        <v>28</v>
      </c>
      <c r="B38" s="33">
        <v>4137.1783260299999</v>
      </c>
      <c r="C38" s="33">
        <v>4156.9768376499997</v>
      </c>
      <c r="D38" s="33">
        <v>4156.4590992000003</v>
      </c>
      <c r="E38" s="33">
        <v>4157.0330833300004</v>
      </c>
      <c r="F38" s="33">
        <v>4170.7221305599996</v>
      </c>
      <c r="G38" s="33">
        <v>4166.7583027500004</v>
      </c>
      <c r="H38" s="33">
        <v>4081.8296926799999</v>
      </c>
      <c r="I38" s="33">
        <v>4066.5034851199998</v>
      </c>
      <c r="J38" s="33">
        <v>4050.3342432799996</v>
      </c>
      <c r="K38" s="33">
        <v>4017.2318186999996</v>
      </c>
      <c r="L38" s="33">
        <v>4048.2146076699996</v>
      </c>
      <c r="M38" s="33">
        <v>4072.4447345399999</v>
      </c>
      <c r="N38" s="33">
        <v>4084.2203604399997</v>
      </c>
      <c r="O38" s="33">
        <v>4097.2990164999992</v>
      </c>
      <c r="P38" s="33">
        <v>4102.0619534699999</v>
      </c>
      <c r="Q38" s="33">
        <v>4075.2149817899995</v>
      </c>
      <c r="R38" s="33">
        <v>4055.1721498899997</v>
      </c>
      <c r="S38" s="33">
        <v>4011.0296284699998</v>
      </c>
      <c r="T38" s="33">
        <v>4006.1343320599995</v>
      </c>
      <c r="U38" s="33">
        <v>4013.9016728599995</v>
      </c>
      <c r="V38" s="33">
        <v>4029.0449361299998</v>
      </c>
      <c r="W38" s="33">
        <v>4057.1485103800001</v>
      </c>
      <c r="X38" s="33">
        <v>4078.6707199099997</v>
      </c>
      <c r="Y38" s="33">
        <v>4084.4663363599998</v>
      </c>
    </row>
    <row r="39" spans="1:25" x14ac:dyDescent="0.2">
      <c r="A39" s="32">
        <v>29</v>
      </c>
      <c r="B39" s="33">
        <v>4103.9375867099998</v>
      </c>
      <c r="C39" s="33">
        <v>4124.3427912699999</v>
      </c>
      <c r="D39" s="33">
        <v>4147.3618697700003</v>
      </c>
      <c r="E39" s="33">
        <v>4053.0104796599994</v>
      </c>
      <c r="F39" s="33">
        <v>4018.5954003799998</v>
      </c>
      <c r="G39" s="33">
        <v>3996.4469001299999</v>
      </c>
      <c r="H39" s="33">
        <v>3950.3452174099998</v>
      </c>
      <c r="I39" s="33">
        <v>3954.9294636499994</v>
      </c>
      <c r="J39" s="33">
        <v>3859.0906102799995</v>
      </c>
      <c r="K39" s="33">
        <v>3858.72368134</v>
      </c>
      <c r="L39" s="33">
        <v>3857.4886182599998</v>
      </c>
      <c r="M39" s="33">
        <v>3938.8034050599995</v>
      </c>
      <c r="N39" s="33">
        <v>4022.1930945599997</v>
      </c>
      <c r="O39" s="33">
        <v>4020.4107549400001</v>
      </c>
      <c r="P39" s="33">
        <v>4022.6828512299994</v>
      </c>
      <c r="Q39" s="33">
        <v>4017.4030825699997</v>
      </c>
      <c r="R39" s="33">
        <v>3928.1127100499998</v>
      </c>
      <c r="S39" s="33">
        <v>3841.0474008199999</v>
      </c>
      <c r="T39" s="33">
        <v>3769.0309396599996</v>
      </c>
      <c r="U39" s="33">
        <v>3793.1864609499999</v>
      </c>
      <c r="V39" s="33">
        <v>3811.3856981299996</v>
      </c>
      <c r="W39" s="33">
        <v>3824.8256557999998</v>
      </c>
      <c r="X39" s="33">
        <v>3842.6686809399998</v>
      </c>
      <c r="Y39" s="33">
        <v>3841.6767006099999</v>
      </c>
    </row>
    <row r="40" spans="1:25" x14ac:dyDescent="0.2">
      <c r="A40" s="32">
        <v>30</v>
      </c>
      <c r="B40" s="33">
        <v>4023.5079668599997</v>
      </c>
      <c r="C40" s="33">
        <v>4042.7187991199999</v>
      </c>
      <c r="D40" s="33">
        <v>4090.65450139</v>
      </c>
      <c r="E40" s="33">
        <v>4121.1789758899995</v>
      </c>
      <c r="F40" s="33">
        <v>4105.3211591300005</v>
      </c>
      <c r="G40" s="33">
        <v>4068.6755223999994</v>
      </c>
      <c r="H40" s="33">
        <v>4036.5209255799996</v>
      </c>
      <c r="I40" s="33">
        <v>4034.8373345599998</v>
      </c>
      <c r="J40" s="33">
        <v>4001.1083380599998</v>
      </c>
      <c r="K40" s="33">
        <v>3970.2576708299998</v>
      </c>
      <c r="L40" s="33">
        <v>3981.1358650899997</v>
      </c>
      <c r="M40" s="33">
        <v>3994.1114649399997</v>
      </c>
      <c r="N40" s="33">
        <v>4012.3515449699998</v>
      </c>
      <c r="O40" s="33">
        <v>4023.7876695</v>
      </c>
      <c r="P40" s="33">
        <v>4032.90995324</v>
      </c>
      <c r="Q40" s="33">
        <v>4027.8490645199995</v>
      </c>
      <c r="R40" s="33">
        <v>4025.9729323799997</v>
      </c>
      <c r="S40" s="33">
        <v>4000.0138078999998</v>
      </c>
      <c r="T40" s="33">
        <v>3958.4387658799997</v>
      </c>
      <c r="U40" s="33">
        <v>3995.7711545999996</v>
      </c>
      <c r="V40" s="33">
        <v>4037.4682241899995</v>
      </c>
      <c r="W40" s="33">
        <v>4060.1491345199997</v>
      </c>
      <c r="X40" s="33">
        <v>4072.3235310499999</v>
      </c>
      <c r="Y40" s="33">
        <v>4080.29809712</v>
      </c>
    </row>
    <row r="41" spans="1:25" x14ac:dyDescent="0.2">
      <c r="A41" s="32">
        <v>31</v>
      </c>
      <c r="B41" s="33" t="s">
        <v>149</v>
      </c>
      <c r="C41" s="33" t="s">
        <v>149</v>
      </c>
      <c r="D41" s="33" t="s">
        <v>149</v>
      </c>
      <c r="E41" s="33" t="s">
        <v>149</v>
      </c>
      <c r="F41" s="33" t="s">
        <v>149</v>
      </c>
      <c r="G41" s="33" t="s">
        <v>149</v>
      </c>
      <c r="H41" s="33" t="s">
        <v>149</v>
      </c>
      <c r="I41" s="33" t="s">
        <v>149</v>
      </c>
      <c r="J41" s="33" t="s">
        <v>149</v>
      </c>
      <c r="K41" s="33" t="s">
        <v>149</v>
      </c>
      <c r="L41" s="33" t="s">
        <v>149</v>
      </c>
      <c r="M41" s="33" t="s">
        <v>149</v>
      </c>
      <c r="N41" s="33" t="s">
        <v>149</v>
      </c>
      <c r="O41" s="33" t="s">
        <v>149</v>
      </c>
      <c r="P41" s="33" t="s">
        <v>149</v>
      </c>
      <c r="Q41" s="33" t="s">
        <v>149</v>
      </c>
      <c r="R41" s="33" t="s">
        <v>149</v>
      </c>
      <c r="S41" s="33" t="s">
        <v>149</v>
      </c>
      <c r="T41" s="33" t="s">
        <v>149</v>
      </c>
      <c r="U41" s="33" t="s">
        <v>149</v>
      </c>
      <c r="V41" s="33" t="s">
        <v>149</v>
      </c>
      <c r="W41" s="33" t="s">
        <v>149</v>
      </c>
      <c r="X41" s="33" t="s">
        <v>149</v>
      </c>
      <c r="Y41" s="33" t="s">
        <v>149</v>
      </c>
    </row>
    <row r="43" spans="1:25" x14ac:dyDescent="0.2">
      <c r="A43" s="29"/>
      <c r="B43" s="30"/>
    </row>
    <row r="44" spans="1:25" x14ac:dyDescent="0.2">
      <c r="A44" s="114" t="s">
        <v>0</v>
      </c>
      <c r="B44" s="115" t="s">
        <v>99</v>
      </c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</row>
    <row r="45" spans="1:25" x14ac:dyDescent="0.2">
      <c r="A45" s="114"/>
      <c r="B45" s="31" t="s">
        <v>73</v>
      </c>
      <c r="C45" s="31" t="s">
        <v>74</v>
      </c>
      <c r="D45" s="31" t="s">
        <v>75</v>
      </c>
      <c r="E45" s="31" t="s">
        <v>76</v>
      </c>
      <c r="F45" s="31" t="s">
        <v>77</v>
      </c>
      <c r="G45" s="31" t="s">
        <v>78</v>
      </c>
      <c r="H45" s="31" t="s">
        <v>79</v>
      </c>
      <c r="I45" s="31" t="s">
        <v>80</v>
      </c>
      <c r="J45" s="31" t="s">
        <v>81</v>
      </c>
      <c r="K45" s="31" t="s">
        <v>82</v>
      </c>
      <c r="L45" s="31" t="s">
        <v>83</v>
      </c>
      <c r="M45" s="31" t="s">
        <v>84</v>
      </c>
      <c r="N45" s="31" t="s">
        <v>85</v>
      </c>
      <c r="O45" s="31" t="s">
        <v>86</v>
      </c>
      <c r="P45" s="31" t="s">
        <v>87</v>
      </c>
      <c r="Q45" s="31" t="s">
        <v>88</v>
      </c>
      <c r="R45" s="31" t="s">
        <v>89</v>
      </c>
      <c r="S45" s="31" t="s">
        <v>90</v>
      </c>
      <c r="T45" s="31" t="s">
        <v>91</v>
      </c>
      <c r="U45" s="31" t="s">
        <v>92</v>
      </c>
      <c r="V45" s="31" t="s">
        <v>93</v>
      </c>
      <c r="W45" s="31" t="s">
        <v>94</v>
      </c>
      <c r="X45" s="31" t="s">
        <v>95</v>
      </c>
      <c r="Y45" s="31" t="s">
        <v>96</v>
      </c>
    </row>
    <row r="46" spans="1:25" x14ac:dyDescent="0.2">
      <c r="A46" s="32">
        <v>1</v>
      </c>
      <c r="B46" s="33">
        <v>4246.7820803800005</v>
      </c>
      <c r="C46" s="33">
        <v>4273.0185371500011</v>
      </c>
      <c r="D46" s="33">
        <v>4311.8569932900009</v>
      </c>
      <c r="E46" s="33">
        <v>4307.2563819300003</v>
      </c>
      <c r="F46" s="33">
        <v>4307.0843678800011</v>
      </c>
      <c r="G46" s="33">
        <v>4281.2792484700003</v>
      </c>
      <c r="H46" s="33">
        <v>4214.4816268900004</v>
      </c>
      <c r="I46" s="33">
        <v>4212.8564116900006</v>
      </c>
      <c r="J46" s="33">
        <v>4191.4248401900004</v>
      </c>
      <c r="K46" s="33">
        <v>4168.2253042700004</v>
      </c>
      <c r="L46" s="33">
        <v>4183.0734631000005</v>
      </c>
      <c r="M46" s="33">
        <v>4211.6831520700007</v>
      </c>
      <c r="N46" s="33">
        <v>4221.4253291100003</v>
      </c>
      <c r="O46" s="33">
        <v>4206.257019820001</v>
      </c>
      <c r="P46" s="33">
        <v>4215.1070806800008</v>
      </c>
      <c r="Q46" s="33">
        <v>4212.5549633700002</v>
      </c>
      <c r="R46" s="33">
        <v>4197.2023908400006</v>
      </c>
      <c r="S46" s="33">
        <v>4144.2539406100004</v>
      </c>
      <c r="T46" s="33">
        <v>4138.4047723000003</v>
      </c>
      <c r="U46" s="33">
        <v>4158.1114753800002</v>
      </c>
      <c r="V46" s="33">
        <v>4179.8307983600007</v>
      </c>
      <c r="W46" s="33">
        <v>4189.1634484200003</v>
      </c>
      <c r="X46" s="33">
        <v>4239.4216627100004</v>
      </c>
      <c r="Y46" s="33">
        <v>4273.2997270600008</v>
      </c>
    </row>
    <row r="47" spans="1:25" x14ac:dyDescent="0.2">
      <c r="A47" s="32">
        <v>2</v>
      </c>
      <c r="B47" s="33">
        <v>4237.6027533800006</v>
      </c>
      <c r="C47" s="33">
        <v>4266.96552548</v>
      </c>
      <c r="D47" s="33">
        <v>4307.2065705200002</v>
      </c>
      <c r="E47" s="33">
        <v>4293.1995059700002</v>
      </c>
      <c r="F47" s="33">
        <v>4300.3626465400002</v>
      </c>
      <c r="G47" s="33">
        <v>4307.6288449900003</v>
      </c>
      <c r="H47" s="33">
        <v>4253.8236399500001</v>
      </c>
      <c r="I47" s="33">
        <v>4242.6676528800008</v>
      </c>
      <c r="J47" s="33">
        <v>4207.9845524600005</v>
      </c>
      <c r="K47" s="33">
        <v>4193.0502141900006</v>
      </c>
      <c r="L47" s="33">
        <v>4176.2702250700004</v>
      </c>
      <c r="M47" s="33">
        <v>4190.3798466800008</v>
      </c>
      <c r="N47" s="33">
        <v>4223.5101530600004</v>
      </c>
      <c r="O47" s="33">
        <v>4209.4828485300004</v>
      </c>
      <c r="P47" s="33">
        <v>4221.0437374800003</v>
      </c>
      <c r="Q47" s="33">
        <v>4225.6664814700007</v>
      </c>
      <c r="R47" s="33">
        <v>4210.4506852100003</v>
      </c>
      <c r="S47" s="33">
        <v>4195.2866607200003</v>
      </c>
      <c r="T47" s="33">
        <v>4165.3645227300003</v>
      </c>
      <c r="U47" s="33">
        <v>4160.5023700000002</v>
      </c>
      <c r="V47" s="33">
        <v>4189.9795260600004</v>
      </c>
      <c r="W47" s="33">
        <v>4208.32514773</v>
      </c>
      <c r="X47" s="33">
        <v>4228.1489330200002</v>
      </c>
      <c r="Y47" s="33">
        <v>4256.2326531000008</v>
      </c>
    </row>
    <row r="48" spans="1:25" x14ac:dyDescent="0.2">
      <c r="A48" s="32">
        <v>3</v>
      </c>
      <c r="B48" s="33">
        <v>4263.4969788800008</v>
      </c>
      <c r="C48" s="33">
        <v>4287.3019381300001</v>
      </c>
      <c r="D48" s="33">
        <v>4309.9861903000001</v>
      </c>
      <c r="E48" s="33">
        <v>4274.1243828400002</v>
      </c>
      <c r="F48" s="33">
        <v>4260.0828480900009</v>
      </c>
      <c r="G48" s="33">
        <v>4210.0138588900008</v>
      </c>
      <c r="H48" s="33">
        <v>4176.1898188000005</v>
      </c>
      <c r="I48" s="33">
        <v>4141.0944457200003</v>
      </c>
      <c r="J48" s="33">
        <v>4114.73026708</v>
      </c>
      <c r="K48" s="33">
        <v>4138.3425690500007</v>
      </c>
      <c r="L48" s="33">
        <v>4165.6744397500006</v>
      </c>
      <c r="M48" s="33">
        <v>4197.0839198500007</v>
      </c>
      <c r="N48" s="33">
        <v>4203.6598415600001</v>
      </c>
      <c r="O48" s="33">
        <v>4201.2390185200002</v>
      </c>
      <c r="P48" s="33">
        <v>4204.7204941300006</v>
      </c>
      <c r="Q48" s="33">
        <v>4210.8765025000002</v>
      </c>
      <c r="R48" s="33">
        <v>4170.1542661200001</v>
      </c>
      <c r="S48" s="33">
        <v>4130.8862226400006</v>
      </c>
      <c r="T48" s="33">
        <v>4121.26842339</v>
      </c>
      <c r="U48" s="33">
        <v>4131.5028586800008</v>
      </c>
      <c r="V48" s="33">
        <v>4129.8845271</v>
      </c>
      <c r="W48" s="33">
        <v>4127.4178510300007</v>
      </c>
      <c r="X48" s="33">
        <v>4157.6836792200011</v>
      </c>
      <c r="Y48" s="33">
        <v>4202.6713658600002</v>
      </c>
    </row>
    <row r="49" spans="1:25" x14ac:dyDescent="0.2">
      <c r="A49" s="32">
        <v>4</v>
      </c>
      <c r="B49" s="33">
        <v>4143.9172139000002</v>
      </c>
      <c r="C49" s="33">
        <v>4181.3013619800004</v>
      </c>
      <c r="D49" s="33">
        <v>4244.7480230000001</v>
      </c>
      <c r="E49" s="33">
        <v>4244.2084268900007</v>
      </c>
      <c r="F49" s="33">
        <v>4253.4717843200006</v>
      </c>
      <c r="G49" s="33">
        <v>4269.9345322400004</v>
      </c>
      <c r="H49" s="33">
        <v>4252.3725277000003</v>
      </c>
      <c r="I49" s="33">
        <v>4223.8298475000011</v>
      </c>
      <c r="J49" s="33">
        <v>4162.3044372900004</v>
      </c>
      <c r="K49" s="33">
        <v>4124.9390835700005</v>
      </c>
      <c r="L49" s="33">
        <v>4123.6020194900002</v>
      </c>
      <c r="M49" s="33">
        <v>4138.9099191200003</v>
      </c>
      <c r="N49" s="33">
        <v>4168.3628525800004</v>
      </c>
      <c r="O49" s="33">
        <v>4173.9507392100004</v>
      </c>
      <c r="P49" s="33">
        <v>4186.9556773400009</v>
      </c>
      <c r="Q49" s="33">
        <v>4185.6489939900002</v>
      </c>
      <c r="R49" s="33">
        <v>4154.3489515800011</v>
      </c>
      <c r="S49" s="33">
        <v>4101.8656532999994</v>
      </c>
      <c r="T49" s="33">
        <v>4095.06800638</v>
      </c>
      <c r="U49" s="33">
        <v>4096.69365698</v>
      </c>
      <c r="V49" s="33">
        <v>4110.9059108199999</v>
      </c>
      <c r="W49" s="33">
        <v>4149.3227914300005</v>
      </c>
      <c r="X49" s="33">
        <v>4198.6027880900001</v>
      </c>
      <c r="Y49" s="33">
        <v>4243.2422146500003</v>
      </c>
    </row>
    <row r="50" spans="1:25" ht="12.75" customHeight="1" x14ac:dyDescent="0.2">
      <c r="A50" s="32">
        <v>5</v>
      </c>
      <c r="B50" s="33">
        <v>4178.5005049500005</v>
      </c>
      <c r="C50" s="33">
        <v>4193.2417743500009</v>
      </c>
      <c r="D50" s="33">
        <v>4212.0031801600007</v>
      </c>
      <c r="E50" s="33">
        <v>4198.1773269600008</v>
      </c>
      <c r="F50" s="33">
        <v>4215.4727139000006</v>
      </c>
      <c r="G50" s="33">
        <v>4221.01655708</v>
      </c>
      <c r="H50" s="33">
        <v>4197.172782130001</v>
      </c>
      <c r="I50" s="33">
        <v>4185.5423438300004</v>
      </c>
      <c r="J50" s="33">
        <v>4135.8964601700009</v>
      </c>
      <c r="K50" s="33">
        <v>4125.9682009800008</v>
      </c>
      <c r="L50" s="33">
        <v>4118.5533581100008</v>
      </c>
      <c r="M50" s="33">
        <v>4136.0979922000006</v>
      </c>
      <c r="N50" s="33">
        <v>4154.8400799400006</v>
      </c>
      <c r="O50" s="33">
        <v>4158.5510732400007</v>
      </c>
      <c r="P50" s="33">
        <v>4180.39221808</v>
      </c>
      <c r="Q50" s="33">
        <v>4191.6938440000004</v>
      </c>
      <c r="R50" s="33">
        <v>4136.8779291900009</v>
      </c>
      <c r="S50" s="33">
        <v>4063.1120126600003</v>
      </c>
      <c r="T50" s="33">
        <v>4069.4596900500001</v>
      </c>
      <c r="U50" s="33">
        <v>4084.9173019899999</v>
      </c>
      <c r="V50" s="33">
        <v>4117.5601100799995</v>
      </c>
      <c r="W50" s="33">
        <v>4138.07763462</v>
      </c>
      <c r="X50" s="33">
        <v>4175.5276570700007</v>
      </c>
      <c r="Y50" s="33">
        <v>4202.6843920300007</v>
      </c>
    </row>
    <row r="51" spans="1:25" x14ac:dyDescent="0.2">
      <c r="A51" s="32">
        <v>6</v>
      </c>
      <c r="B51" s="33">
        <v>4082.31045627</v>
      </c>
      <c r="C51" s="33">
        <v>4105.1623577099999</v>
      </c>
      <c r="D51" s="33">
        <v>4130.1907693000003</v>
      </c>
      <c r="E51" s="33">
        <v>4131.2226235600001</v>
      </c>
      <c r="F51" s="33">
        <v>4128.9808547600005</v>
      </c>
      <c r="G51" s="33">
        <v>4137.6186727400009</v>
      </c>
      <c r="H51" s="33">
        <v>4138.4793269400006</v>
      </c>
      <c r="I51" s="33">
        <v>4086.4956704800002</v>
      </c>
      <c r="J51" s="33">
        <v>4060.0995008300001</v>
      </c>
      <c r="K51" s="33">
        <v>4036.0625092700002</v>
      </c>
      <c r="L51" s="33">
        <v>4030.2905655099999</v>
      </c>
      <c r="M51" s="33">
        <v>4064.08320478</v>
      </c>
      <c r="N51" s="33">
        <v>4091.3187869799999</v>
      </c>
      <c r="O51" s="33">
        <v>4096.4548410799998</v>
      </c>
      <c r="P51" s="33">
        <v>4106.9703294999999</v>
      </c>
      <c r="Q51" s="33">
        <v>4106.3309865000001</v>
      </c>
      <c r="R51" s="33">
        <v>4054.3964851400001</v>
      </c>
      <c r="S51" s="33">
        <v>4021.6559585300001</v>
      </c>
      <c r="T51" s="33">
        <v>4029.46336157</v>
      </c>
      <c r="U51" s="33">
        <v>4027.80465327</v>
      </c>
      <c r="V51" s="33">
        <v>4052.6668944799999</v>
      </c>
      <c r="W51" s="33">
        <v>4087.3747493599999</v>
      </c>
      <c r="X51" s="33">
        <v>4116.8072401200006</v>
      </c>
      <c r="Y51" s="33">
        <v>4157.5458373700003</v>
      </c>
    </row>
    <row r="52" spans="1:25" x14ac:dyDescent="0.2">
      <c r="A52" s="32">
        <v>7</v>
      </c>
      <c r="B52" s="33">
        <v>4188.0959461400007</v>
      </c>
      <c r="C52" s="33">
        <v>4227.1126265100011</v>
      </c>
      <c r="D52" s="33">
        <v>4264.1595424300003</v>
      </c>
      <c r="E52" s="33">
        <v>4250.4868305300006</v>
      </c>
      <c r="F52" s="33">
        <v>4257.5759450600008</v>
      </c>
      <c r="G52" s="33">
        <v>4265.9855671400001</v>
      </c>
      <c r="H52" s="33">
        <v>4219.8420209300002</v>
      </c>
      <c r="I52" s="33">
        <v>4162.3441777400003</v>
      </c>
      <c r="J52" s="33">
        <v>4125.97119931</v>
      </c>
      <c r="K52" s="33">
        <v>4119.3316528199994</v>
      </c>
      <c r="L52" s="33">
        <v>4119.8179337000001</v>
      </c>
      <c r="M52" s="33">
        <v>4131.8753995200004</v>
      </c>
      <c r="N52" s="33">
        <v>4141.5633780700009</v>
      </c>
      <c r="O52" s="33">
        <v>4126.0846151400001</v>
      </c>
      <c r="P52" s="33">
        <v>4136.0123722100006</v>
      </c>
      <c r="Q52" s="33">
        <v>4181.1647733500004</v>
      </c>
      <c r="R52" s="33">
        <v>4147.6329215700007</v>
      </c>
      <c r="S52" s="33">
        <v>4118.1120423299999</v>
      </c>
      <c r="T52" s="33">
        <v>4133.0689614500006</v>
      </c>
      <c r="U52" s="33">
        <v>4131.4038895200001</v>
      </c>
      <c r="V52" s="33">
        <v>4113.6009874800002</v>
      </c>
      <c r="W52" s="33">
        <v>4128.3593129300007</v>
      </c>
      <c r="X52" s="33">
        <v>4157.7084647300007</v>
      </c>
      <c r="Y52" s="33">
        <v>4154.1062139500009</v>
      </c>
    </row>
    <row r="53" spans="1:25" x14ac:dyDescent="0.2">
      <c r="A53" s="32">
        <v>8</v>
      </c>
      <c r="B53" s="33">
        <v>4170.4787686800009</v>
      </c>
      <c r="C53" s="33">
        <v>4209.4817740500002</v>
      </c>
      <c r="D53" s="33">
        <v>4257.9487113600007</v>
      </c>
      <c r="E53" s="33">
        <v>4244.7947017200004</v>
      </c>
      <c r="F53" s="33">
        <v>4249.0534094100003</v>
      </c>
      <c r="G53" s="33">
        <v>4260.0184657200007</v>
      </c>
      <c r="H53" s="33">
        <v>4216.8790138000004</v>
      </c>
      <c r="I53" s="33">
        <v>4203.8481875400003</v>
      </c>
      <c r="J53" s="33">
        <v>4170.4107210400007</v>
      </c>
      <c r="K53" s="33">
        <v>4141.5118600800006</v>
      </c>
      <c r="L53" s="33">
        <v>4131.6933245500004</v>
      </c>
      <c r="M53" s="33">
        <v>4131.5905583800004</v>
      </c>
      <c r="N53" s="33">
        <v>4134.8004142900008</v>
      </c>
      <c r="O53" s="33">
        <v>4126.8792144600002</v>
      </c>
      <c r="P53" s="33">
        <v>4144.6396822300003</v>
      </c>
      <c r="Q53" s="33">
        <v>4169.4088901900004</v>
      </c>
      <c r="R53" s="33">
        <v>4156.9607153300003</v>
      </c>
      <c r="S53" s="33">
        <v>4149.5865280400003</v>
      </c>
      <c r="T53" s="33">
        <v>4144.4657470300008</v>
      </c>
      <c r="U53" s="33">
        <v>4141.6262476500006</v>
      </c>
      <c r="V53" s="33">
        <v>4143.6659330400007</v>
      </c>
      <c r="W53" s="33">
        <v>4143.9562561800003</v>
      </c>
      <c r="X53" s="33">
        <v>4143.0012640100003</v>
      </c>
      <c r="Y53" s="33">
        <v>4155.8798826400007</v>
      </c>
    </row>
    <row r="54" spans="1:25" x14ac:dyDescent="0.2">
      <c r="A54" s="32">
        <v>9</v>
      </c>
      <c r="B54" s="33">
        <v>4318.0886197200007</v>
      </c>
      <c r="C54" s="33">
        <v>4316.2982756500005</v>
      </c>
      <c r="D54" s="33">
        <v>4328.6691996300005</v>
      </c>
      <c r="E54" s="33">
        <v>4313.5386092300005</v>
      </c>
      <c r="F54" s="33">
        <v>4309.9140600100009</v>
      </c>
      <c r="G54" s="33">
        <v>4310.1390583800003</v>
      </c>
      <c r="H54" s="33">
        <v>4260.7184539700011</v>
      </c>
      <c r="I54" s="33">
        <v>4213.923834090001</v>
      </c>
      <c r="J54" s="33">
        <v>4195.7730021400002</v>
      </c>
      <c r="K54" s="33">
        <v>4209.8630648100007</v>
      </c>
      <c r="L54" s="33">
        <v>4226.1132288400004</v>
      </c>
      <c r="M54" s="33">
        <v>4245.8281086400002</v>
      </c>
      <c r="N54" s="33">
        <v>4282.2250149300007</v>
      </c>
      <c r="O54" s="33">
        <v>4282.7167747400008</v>
      </c>
      <c r="P54" s="33">
        <v>4275.6647937900007</v>
      </c>
      <c r="Q54" s="33">
        <v>4251.0881220400006</v>
      </c>
      <c r="R54" s="33">
        <v>4226.4537153300007</v>
      </c>
      <c r="S54" s="33">
        <v>4191.0818489800004</v>
      </c>
      <c r="T54" s="33">
        <v>4232.2722317500011</v>
      </c>
      <c r="U54" s="33">
        <v>4237.2038879800002</v>
      </c>
      <c r="V54" s="33">
        <v>4252.4033559300005</v>
      </c>
      <c r="W54" s="33">
        <v>4153.9149053200008</v>
      </c>
      <c r="X54" s="33">
        <v>4155.6121310900007</v>
      </c>
      <c r="Y54" s="33">
        <v>4116.8848343299996</v>
      </c>
    </row>
    <row r="55" spans="1:25" x14ac:dyDescent="0.2">
      <c r="A55" s="32">
        <v>10</v>
      </c>
      <c r="B55" s="33">
        <v>4240.5356352200006</v>
      </c>
      <c r="C55" s="33">
        <v>4272.6460881800003</v>
      </c>
      <c r="D55" s="33">
        <v>4333.8894879000009</v>
      </c>
      <c r="E55" s="33">
        <v>4316.2009406000006</v>
      </c>
      <c r="F55" s="33">
        <v>4331.3510753300006</v>
      </c>
      <c r="G55" s="33">
        <v>4348.4990238900009</v>
      </c>
      <c r="H55" s="33">
        <v>4313.4122203200004</v>
      </c>
      <c r="I55" s="33">
        <v>4294.2783377000005</v>
      </c>
      <c r="J55" s="33">
        <v>4271.6564413100004</v>
      </c>
      <c r="K55" s="33">
        <v>4274.1151500000005</v>
      </c>
      <c r="L55" s="33">
        <v>4288.3070755900007</v>
      </c>
      <c r="M55" s="33">
        <v>4309.8314449400004</v>
      </c>
      <c r="N55" s="33">
        <v>4319.940028680001</v>
      </c>
      <c r="O55" s="33">
        <v>4339.1974756000009</v>
      </c>
      <c r="P55" s="33">
        <v>4351.8004590600003</v>
      </c>
      <c r="Q55" s="33">
        <v>4352.6800492800003</v>
      </c>
      <c r="R55" s="33">
        <v>4340.5489353900002</v>
      </c>
      <c r="S55" s="33">
        <v>4287.8013424300007</v>
      </c>
      <c r="T55" s="33">
        <v>4246.9304921600005</v>
      </c>
      <c r="U55" s="33">
        <v>4265.5139849200004</v>
      </c>
      <c r="V55" s="33">
        <v>4271.0810586300004</v>
      </c>
      <c r="W55" s="33">
        <v>4298.3151351200004</v>
      </c>
      <c r="X55" s="33">
        <v>4312.2574532600011</v>
      </c>
      <c r="Y55" s="33">
        <v>4311.4543109600008</v>
      </c>
    </row>
    <row r="56" spans="1:25" x14ac:dyDescent="0.2">
      <c r="A56" s="32">
        <v>11</v>
      </c>
      <c r="B56" s="33">
        <v>4228.7287906500005</v>
      </c>
      <c r="C56" s="33">
        <v>4339.69316712</v>
      </c>
      <c r="D56" s="33">
        <v>4440.7633991900002</v>
      </c>
      <c r="E56" s="33">
        <v>4440.5895594600006</v>
      </c>
      <c r="F56" s="33">
        <v>4422.3492267300007</v>
      </c>
      <c r="G56" s="33">
        <v>4408.6928889200008</v>
      </c>
      <c r="H56" s="33">
        <v>4364.4177781200005</v>
      </c>
      <c r="I56" s="33">
        <v>4345.4214740100006</v>
      </c>
      <c r="J56" s="33">
        <v>4285.2661988</v>
      </c>
      <c r="K56" s="33">
        <v>4281.0940628100007</v>
      </c>
      <c r="L56" s="33">
        <v>4305.5731198800004</v>
      </c>
      <c r="M56" s="33">
        <v>4330.1393859900008</v>
      </c>
      <c r="N56" s="33">
        <v>4345.4840231000007</v>
      </c>
      <c r="O56" s="33">
        <v>4356.8721160600007</v>
      </c>
      <c r="P56" s="33">
        <v>4333.042246590001</v>
      </c>
      <c r="Q56" s="33">
        <v>4331.1826690000007</v>
      </c>
      <c r="R56" s="33">
        <v>4315.7201201600001</v>
      </c>
      <c r="S56" s="33">
        <v>4256.9325408100003</v>
      </c>
      <c r="T56" s="33">
        <v>4257.2020118100008</v>
      </c>
      <c r="U56" s="33">
        <v>4278.5647982600003</v>
      </c>
      <c r="V56" s="33">
        <v>4303.153936390001</v>
      </c>
      <c r="W56" s="33">
        <v>4306.376632720001</v>
      </c>
      <c r="X56" s="33">
        <v>4279.5946995100003</v>
      </c>
      <c r="Y56" s="33">
        <v>4285.55740152</v>
      </c>
    </row>
    <row r="57" spans="1:25" x14ac:dyDescent="0.2">
      <c r="A57" s="32">
        <v>12</v>
      </c>
      <c r="B57" s="33">
        <v>4209.4102827600009</v>
      </c>
      <c r="C57" s="33">
        <v>4241.004834110001</v>
      </c>
      <c r="D57" s="33">
        <v>4282.1626695800005</v>
      </c>
      <c r="E57" s="33">
        <v>4298.1938345600011</v>
      </c>
      <c r="F57" s="33">
        <v>4298.7527265900007</v>
      </c>
      <c r="G57" s="33">
        <v>4305.5266333300005</v>
      </c>
      <c r="H57" s="33">
        <v>4297.5416176700001</v>
      </c>
      <c r="I57" s="33">
        <v>4278.5916115600003</v>
      </c>
      <c r="J57" s="33">
        <v>4243.3573732600007</v>
      </c>
      <c r="K57" s="33">
        <v>4221.6519934800008</v>
      </c>
      <c r="L57" s="33">
        <v>4202.7262900900005</v>
      </c>
      <c r="M57" s="33">
        <v>4243.183154960001</v>
      </c>
      <c r="N57" s="33">
        <v>4264.9378401100003</v>
      </c>
      <c r="O57" s="33">
        <v>4282.2081651200006</v>
      </c>
      <c r="P57" s="33">
        <v>4288.3063688900002</v>
      </c>
      <c r="Q57" s="33">
        <v>4273.1283587300004</v>
      </c>
      <c r="R57" s="33">
        <v>4246.9194302800006</v>
      </c>
      <c r="S57" s="33">
        <v>4209.6117443800003</v>
      </c>
      <c r="T57" s="33">
        <v>4208.5296371500008</v>
      </c>
      <c r="U57" s="33">
        <v>4231.7530878500002</v>
      </c>
      <c r="V57" s="33">
        <v>4253.8377266400003</v>
      </c>
      <c r="W57" s="33">
        <v>4280.7153100900005</v>
      </c>
      <c r="X57" s="33">
        <v>4300.9493315700001</v>
      </c>
      <c r="Y57" s="33">
        <v>4328.9264423700006</v>
      </c>
    </row>
    <row r="58" spans="1:25" x14ac:dyDescent="0.2">
      <c r="A58" s="32">
        <v>13</v>
      </c>
      <c r="B58" s="33">
        <v>4287.0085390200002</v>
      </c>
      <c r="C58" s="33">
        <v>4319.5195722600001</v>
      </c>
      <c r="D58" s="33">
        <v>4333.2639939600003</v>
      </c>
      <c r="E58" s="33">
        <v>4316.9893026700011</v>
      </c>
      <c r="F58" s="33">
        <v>4317.4140735200008</v>
      </c>
      <c r="G58" s="33">
        <v>4320.6650269300007</v>
      </c>
      <c r="H58" s="33">
        <v>4295.61404889</v>
      </c>
      <c r="I58" s="33">
        <v>4288.0419809100003</v>
      </c>
      <c r="J58" s="33">
        <v>4242.369456800001</v>
      </c>
      <c r="K58" s="33">
        <v>4212.4973671200005</v>
      </c>
      <c r="L58" s="33">
        <v>4197.5017740200001</v>
      </c>
      <c r="M58" s="33">
        <v>4223.0187508900008</v>
      </c>
      <c r="N58" s="33">
        <v>4255.2958298600006</v>
      </c>
      <c r="O58" s="33">
        <v>4266.9497524200006</v>
      </c>
      <c r="P58" s="33">
        <v>4267.5768742700002</v>
      </c>
      <c r="Q58" s="33">
        <v>4264.6635548000004</v>
      </c>
      <c r="R58" s="33">
        <v>4239.2998758700005</v>
      </c>
      <c r="S58" s="33">
        <v>4194.5432769900008</v>
      </c>
      <c r="T58" s="33">
        <v>4163.8204430400001</v>
      </c>
      <c r="U58" s="33">
        <v>4183.6392007500008</v>
      </c>
      <c r="V58" s="33">
        <v>4208.9777886600004</v>
      </c>
      <c r="W58" s="33">
        <v>4246.7425962800007</v>
      </c>
      <c r="X58" s="33">
        <v>4253.0778393200007</v>
      </c>
      <c r="Y58" s="33">
        <v>4294.3786247100006</v>
      </c>
    </row>
    <row r="59" spans="1:25" x14ac:dyDescent="0.2">
      <c r="A59" s="32">
        <v>14</v>
      </c>
      <c r="B59" s="33">
        <v>4267.0399259500009</v>
      </c>
      <c r="C59" s="33">
        <v>4282.7837778400008</v>
      </c>
      <c r="D59" s="33">
        <v>4297.7072951500004</v>
      </c>
      <c r="E59" s="33">
        <v>4299.8499848800002</v>
      </c>
      <c r="F59" s="33">
        <v>4301.0332849600009</v>
      </c>
      <c r="G59" s="33">
        <v>4283.0805836400004</v>
      </c>
      <c r="H59" s="33">
        <v>4226.315364170001</v>
      </c>
      <c r="I59" s="33">
        <v>4239.6107666400003</v>
      </c>
      <c r="J59" s="33">
        <v>4208.0999952600005</v>
      </c>
      <c r="K59" s="33">
        <v>4205.1703635100002</v>
      </c>
      <c r="L59" s="33">
        <v>4207.3368942200004</v>
      </c>
      <c r="M59" s="33">
        <v>4211.9669896800006</v>
      </c>
      <c r="N59" s="33">
        <v>4223.206776160001</v>
      </c>
      <c r="O59" s="33">
        <v>4234.0312866900003</v>
      </c>
      <c r="P59" s="33">
        <v>4243.1711451800002</v>
      </c>
      <c r="Q59" s="33">
        <v>4225.8191688800007</v>
      </c>
      <c r="R59" s="33">
        <v>4204.1429687300006</v>
      </c>
      <c r="S59" s="33">
        <v>4173.4782788400007</v>
      </c>
      <c r="T59" s="33">
        <v>4202.2288005500004</v>
      </c>
      <c r="U59" s="33">
        <v>4200.2293224000005</v>
      </c>
      <c r="V59" s="33">
        <v>4226.3693291000009</v>
      </c>
      <c r="W59" s="33">
        <v>4246.5351756500004</v>
      </c>
      <c r="X59" s="33">
        <v>4248.6145745400008</v>
      </c>
      <c r="Y59" s="33">
        <v>4290.9791846300004</v>
      </c>
    </row>
    <row r="60" spans="1:25" x14ac:dyDescent="0.2">
      <c r="A60" s="32">
        <v>15</v>
      </c>
      <c r="B60" s="33">
        <v>4293.4319071100008</v>
      </c>
      <c r="C60" s="33">
        <v>4326.1490220000005</v>
      </c>
      <c r="D60" s="33">
        <v>4317.9513820100001</v>
      </c>
      <c r="E60" s="33">
        <v>4298.51446192</v>
      </c>
      <c r="F60" s="33">
        <v>4306.1077675700008</v>
      </c>
      <c r="G60" s="33">
        <v>4316.7363981100007</v>
      </c>
      <c r="H60" s="33">
        <v>4255.4457672500002</v>
      </c>
      <c r="I60" s="33">
        <v>4261.8200044300011</v>
      </c>
      <c r="J60" s="33">
        <v>4228.7157923100003</v>
      </c>
      <c r="K60" s="33">
        <v>4219.2663977700004</v>
      </c>
      <c r="L60" s="33">
        <v>4228.4147998700009</v>
      </c>
      <c r="M60" s="33">
        <v>4252.6988062300006</v>
      </c>
      <c r="N60" s="33">
        <v>4263.9412914800005</v>
      </c>
      <c r="O60" s="33">
        <v>4271.6274284700003</v>
      </c>
      <c r="P60" s="33">
        <v>4282.4483128700003</v>
      </c>
      <c r="Q60" s="33">
        <v>4282.8598314600004</v>
      </c>
      <c r="R60" s="33">
        <v>4275.798485020001</v>
      </c>
      <c r="S60" s="33">
        <v>4230.4768418900003</v>
      </c>
      <c r="T60" s="33">
        <v>4166.5040793500002</v>
      </c>
      <c r="U60" s="33">
        <v>4166.3400409800006</v>
      </c>
      <c r="V60" s="33">
        <v>4185.9126904500008</v>
      </c>
      <c r="W60" s="33">
        <v>4225.1930844100007</v>
      </c>
      <c r="X60" s="33">
        <v>4246.4436170100007</v>
      </c>
      <c r="Y60" s="33">
        <v>4270.9008693300002</v>
      </c>
    </row>
    <row r="61" spans="1:25" x14ac:dyDescent="0.2">
      <c r="A61" s="32">
        <v>16</v>
      </c>
      <c r="B61" s="33">
        <v>4279.3202709500001</v>
      </c>
      <c r="C61" s="33">
        <v>4309.3095059400002</v>
      </c>
      <c r="D61" s="33">
        <v>4336.7263367800006</v>
      </c>
      <c r="E61" s="33">
        <v>4334.4320246800007</v>
      </c>
      <c r="F61" s="33">
        <v>4314.0466355100007</v>
      </c>
      <c r="G61" s="33">
        <v>4307.3849469500001</v>
      </c>
      <c r="H61" s="33">
        <v>4280.0958092400006</v>
      </c>
      <c r="I61" s="33">
        <v>4279.2656836200003</v>
      </c>
      <c r="J61" s="33">
        <v>4254.2280301600003</v>
      </c>
      <c r="K61" s="33">
        <v>4251.5461375600007</v>
      </c>
      <c r="L61" s="33">
        <v>4260.1259780600003</v>
      </c>
      <c r="M61" s="33">
        <v>4282.5951956200006</v>
      </c>
      <c r="N61" s="33">
        <v>4281.9537578900008</v>
      </c>
      <c r="O61" s="33">
        <v>4292.8095326700004</v>
      </c>
      <c r="P61" s="33">
        <v>4312.2504218900003</v>
      </c>
      <c r="Q61" s="33">
        <v>4283.5876983000007</v>
      </c>
      <c r="R61" s="33">
        <v>4273.3765216500005</v>
      </c>
      <c r="S61" s="33">
        <v>4233.49866707</v>
      </c>
      <c r="T61" s="33">
        <v>4202.6365604300008</v>
      </c>
      <c r="U61" s="33">
        <v>4221.9100530000005</v>
      </c>
      <c r="V61" s="33">
        <v>4249.3128827</v>
      </c>
      <c r="W61" s="33">
        <v>4249.6602492900001</v>
      </c>
      <c r="X61" s="33">
        <v>4274.0587605600003</v>
      </c>
      <c r="Y61" s="33">
        <v>4323.1725080000006</v>
      </c>
    </row>
    <row r="62" spans="1:25" x14ac:dyDescent="0.2">
      <c r="A62" s="32">
        <v>17</v>
      </c>
      <c r="B62" s="33">
        <v>4262.5997672500007</v>
      </c>
      <c r="C62" s="33">
        <v>4280.2183030100005</v>
      </c>
      <c r="D62" s="33">
        <v>4307.7541954500002</v>
      </c>
      <c r="E62" s="33">
        <v>4304.0493526900009</v>
      </c>
      <c r="F62" s="33">
        <v>4307.0006283700004</v>
      </c>
      <c r="G62" s="33">
        <v>4311.9747390900011</v>
      </c>
      <c r="H62" s="33">
        <v>4250.6176942600005</v>
      </c>
      <c r="I62" s="33">
        <v>4182.8324973000008</v>
      </c>
      <c r="J62" s="33">
        <v>4209.5804089400008</v>
      </c>
      <c r="K62" s="33">
        <v>4214.8063546600006</v>
      </c>
      <c r="L62" s="33">
        <v>4220.7375541900001</v>
      </c>
      <c r="M62" s="33">
        <v>4243.0430478400003</v>
      </c>
      <c r="N62" s="33">
        <v>4231.4180731300003</v>
      </c>
      <c r="O62" s="33">
        <v>4260.4312567000006</v>
      </c>
      <c r="P62" s="33">
        <v>4267.0226658600004</v>
      </c>
      <c r="Q62" s="33">
        <v>4251.4605299400009</v>
      </c>
      <c r="R62" s="33">
        <v>4230.6226999800001</v>
      </c>
      <c r="S62" s="33">
        <v>4219.4634121900008</v>
      </c>
      <c r="T62" s="33">
        <v>4176.9846567200002</v>
      </c>
      <c r="U62" s="33">
        <v>4192.7543052700003</v>
      </c>
      <c r="V62" s="33">
        <v>4206.6403461600003</v>
      </c>
      <c r="W62" s="33">
        <v>4220.9047676000009</v>
      </c>
      <c r="X62" s="33">
        <v>4238.5302805200008</v>
      </c>
      <c r="Y62" s="33">
        <v>4269.83462263</v>
      </c>
    </row>
    <row r="63" spans="1:25" x14ac:dyDescent="0.2">
      <c r="A63" s="32">
        <v>18</v>
      </c>
      <c r="B63" s="33">
        <v>4268.0267706600007</v>
      </c>
      <c r="C63" s="33">
        <v>4300.1251364600002</v>
      </c>
      <c r="D63" s="33">
        <v>4311.85136891</v>
      </c>
      <c r="E63" s="33">
        <v>4316.7801045800006</v>
      </c>
      <c r="F63" s="33">
        <v>4339.3696392900001</v>
      </c>
      <c r="G63" s="33">
        <v>4325.9757620600003</v>
      </c>
      <c r="H63" s="33">
        <v>4290.6590960600006</v>
      </c>
      <c r="I63" s="33">
        <v>4264.639379780001</v>
      </c>
      <c r="J63" s="33">
        <v>4231.9400377300008</v>
      </c>
      <c r="K63" s="33">
        <v>4219.2005138900004</v>
      </c>
      <c r="L63" s="33">
        <v>4221.5877200300001</v>
      </c>
      <c r="M63" s="33">
        <v>4247.4275836200004</v>
      </c>
      <c r="N63" s="33">
        <v>4269.2677122500008</v>
      </c>
      <c r="O63" s="33">
        <v>4267.2451961800007</v>
      </c>
      <c r="P63" s="33">
        <v>4270.5721390000008</v>
      </c>
      <c r="Q63" s="33">
        <v>4285.5486426800007</v>
      </c>
      <c r="R63" s="33">
        <v>4285.6469332000006</v>
      </c>
      <c r="S63" s="33">
        <v>4266.6397732800006</v>
      </c>
      <c r="T63" s="33">
        <v>4212.0761165300009</v>
      </c>
      <c r="U63" s="33">
        <v>4205.6456133400006</v>
      </c>
      <c r="V63" s="33">
        <v>4223.0191451100009</v>
      </c>
      <c r="W63" s="33">
        <v>4240.3335368400003</v>
      </c>
      <c r="X63" s="33">
        <v>4254.2087576400008</v>
      </c>
      <c r="Y63" s="33">
        <v>4265.223275530001</v>
      </c>
    </row>
    <row r="64" spans="1:25" x14ac:dyDescent="0.2">
      <c r="A64" s="32">
        <v>19</v>
      </c>
      <c r="B64" s="33">
        <v>4313.7262225800005</v>
      </c>
      <c r="C64" s="33">
        <v>4339.5449037100007</v>
      </c>
      <c r="D64" s="33">
        <v>4361.5807436000005</v>
      </c>
      <c r="E64" s="33">
        <v>4365.8979692300009</v>
      </c>
      <c r="F64" s="33">
        <v>4394.8645248900002</v>
      </c>
      <c r="G64" s="33">
        <v>4282.2523292900005</v>
      </c>
      <c r="H64" s="33">
        <v>4237.3805963500008</v>
      </c>
      <c r="I64" s="33">
        <v>4230.7280779800003</v>
      </c>
      <c r="J64" s="33">
        <v>4111.2708092299999</v>
      </c>
      <c r="K64" s="33">
        <v>4077.8437336500001</v>
      </c>
      <c r="L64" s="33">
        <v>4069.68423312</v>
      </c>
      <c r="M64" s="33">
        <v>4141.7053111500009</v>
      </c>
      <c r="N64" s="33">
        <v>4227.3594978000001</v>
      </c>
      <c r="O64" s="33">
        <v>4221.3403135300005</v>
      </c>
      <c r="P64" s="33">
        <v>4230.9109532300008</v>
      </c>
      <c r="Q64" s="33">
        <v>4233.26914846</v>
      </c>
      <c r="R64" s="33">
        <v>4164.6782861700003</v>
      </c>
      <c r="S64" s="33">
        <v>4107.46639934</v>
      </c>
      <c r="T64" s="33">
        <v>4013.0498898000001</v>
      </c>
      <c r="U64" s="33">
        <v>4013.64058626</v>
      </c>
      <c r="V64" s="33">
        <v>4022.0866572500004</v>
      </c>
      <c r="W64" s="33">
        <v>4041.6559148599999</v>
      </c>
      <c r="X64" s="33">
        <v>4041.4592664300003</v>
      </c>
      <c r="Y64" s="33">
        <v>4045.7434089600001</v>
      </c>
    </row>
    <row r="65" spans="1:25" x14ac:dyDescent="0.2">
      <c r="A65" s="32">
        <v>20</v>
      </c>
      <c r="B65" s="33">
        <v>4319.7260555300008</v>
      </c>
      <c r="C65" s="33">
        <v>4357.2971628100004</v>
      </c>
      <c r="D65" s="33">
        <v>4364.3571820900006</v>
      </c>
      <c r="E65" s="33">
        <v>4348.7715051600007</v>
      </c>
      <c r="F65" s="33">
        <v>4370.2229617600005</v>
      </c>
      <c r="G65" s="33">
        <v>4364.4984158200004</v>
      </c>
      <c r="H65" s="33">
        <v>4355.1095686100007</v>
      </c>
      <c r="I65" s="33">
        <v>4365.4468603200003</v>
      </c>
      <c r="J65" s="33">
        <v>4318.1721428100009</v>
      </c>
      <c r="K65" s="33">
        <v>4268.9005497400003</v>
      </c>
      <c r="L65" s="33">
        <v>4257.0494379100001</v>
      </c>
      <c r="M65" s="33">
        <v>4270.8144464900006</v>
      </c>
      <c r="N65" s="33">
        <v>4283.6063783300006</v>
      </c>
      <c r="O65" s="33">
        <v>4281.11702358</v>
      </c>
      <c r="P65" s="33">
        <v>4292.09934101</v>
      </c>
      <c r="Q65" s="33">
        <v>4296.3454638800004</v>
      </c>
      <c r="R65" s="33">
        <v>4281.827612250001</v>
      </c>
      <c r="S65" s="33">
        <v>4277.7343347400001</v>
      </c>
      <c r="T65" s="33">
        <v>4214.3594044300007</v>
      </c>
      <c r="U65" s="33">
        <v>4219.315082000001</v>
      </c>
      <c r="V65" s="33">
        <v>4232.5125559400003</v>
      </c>
      <c r="W65" s="33">
        <v>4253.0799173900004</v>
      </c>
      <c r="X65" s="33">
        <v>4267.2086486100006</v>
      </c>
      <c r="Y65" s="33">
        <v>4292.0018938300009</v>
      </c>
    </row>
    <row r="66" spans="1:25" x14ac:dyDescent="0.2">
      <c r="A66" s="32">
        <v>21</v>
      </c>
      <c r="B66" s="33">
        <v>4356.8355697000006</v>
      </c>
      <c r="C66" s="33">
        <v>4374.109825380001</v>
      </c>
      <c r="D66" s="33">
        <v>4395.6162161600005</v>
      </c>
      <c r="E66" s="33">
        <v>4401.5155144300006</v>
      </c>
      <c r="F66" s="33">
        <v>4424.157235480001</v>
      </c>
      <c r="G66" s="33">
        <v>4408.1664778500008</v>
      </c>
      <c r="H66" s="33">
        <v>4353.5862316500006</v>
      </c>
      <c r="I66" s="33">
        <v>4302.2979142900003</v>
      </c>
      <c r="J66" s="33">
        <v>4277.3224509600004</v>
      </c>
      <c r="K66" s="33">
        <v>4287.6413970500007</v>
      </c>
      <c r="L66" s="33">
        <v>4287.828165930001</v>
      </c>
      <c r="M66" s="33">
        <v>4286.6168272000004</v>
      </c>
      <c r="N66" s="33">
        <v>4298.8657876100006</v>
      </c>
      <c r="O66" s="33">
        <v>4289.2959377200004</v>
      </c>
      <c r="P66" s="33">
        <v>4302.879461890001</v>
      </c>
      <c r="Q66" s="33">
        <v>4299.6750145300002</v>
      </c>
      <c r="R66" s="33">
        <v>4287.1013054300001</v>
      </c>
      <c r="S66" s="33">
        <v>4301.6412854700011</v>
      </c>
      <c r="T66" s="33">
        <v>4279.0767691700003</v>
      </c>
      <c r="U66" s="33">
        <v>4284.2196833000007</v>
      </c>
      <c r="V66" s="33">
        <v>4278.3610212300009</v>
      </c>
      <c r="W66" s="33">
        <v>4295.3372154400004</v>
      </c>
      <c r="X66" s="33">
        <v>4318.0501344900003</v>
      </c>
      <c r="Y66" s="33">
        <v>4353.1665654400003</v>
      </c>
    </row>
    <row r="67" spans="1:25" x14ac:dyDescent="0.2">
      <c r="A67" s="32">
        <v>22</v>
      </c>
      <c r="B67" s="33">
        <v>4303.6103386100003</v>
      </c>
      <c r="C67" s="33">
        <v>4329.3044953500003</v>
      </c>
      <c r="D67" s="33">
        <v>4324.8958165500007</v>
      </c>
      <c r="E67" s="33">
        <v>4317.719639070001</v>
      </c>
      <c r="F67" s="33">
        <v>4373.4490463000002</v>
      </c>
      <c r="G67" s="33">
        <v>4327.4539673900008</v>
      </c>
      <c r="H67" s="33">
        <v>4314.3266089900008</v>
      </c>
      <c r="I67" s="33">
        <v>4309.0802829900003</v>
      </c>
      <c r="J67" s="33">
        <v>4299.9167564700001</v>
      </c>
      <c r="K67" s="33">
        <v>4272.2315262000011</v>
      </c>
      <c r="L67" s="33">
        <v>4270.7099780100007</v>
      </c>
      <c r="M67" s="33">
        <v>4281.2695642500003</v>
      </c>
      <c r="N67" s="33">
        <v>4312.2331987400003</v>
      </c>
      <c r="O67" s="33">
        <v>4279.699079</v>
      </c>
      <c r="P67" s="33">
        <v>4283.7752500200004</v>
      </c>
      <c r="Q67" s="33">
        <v>4306.9802372600006</v>
      </c>
      <c r="R67" s="33">
        <v>4301.1560299400007</v>
      </c>
      <c r="S67" s="33">
        <v>4304.3465153400002</v>
      </c>
      <c r="T67" s="33">
        <v>4254.6175185000011</v>
      </c>
      <c r="U67" s="33">
        <v>4240.54108739</v>
      </c>
      <c r="V67" s="33">
        <v>4257.8263352100003</v>
      </c>
      <c r="W67" s="33">
        <v>4255.4577828900001</v>
      </c>
      <c r="X67" s="33">
        <v>4278.3137091300005</v>
      </c>
      <c r="Y67" s="33">
        <v>4289.6357889300007</v>
      </c>
    </row>
    <row r="68" spans="1:25" x14ac:dyDescent="0.2">
      <c r="A68" s="32">
        <v>23</v>
      </c>
      <c r="B68" s="33">
        <v>4291.5465670500007</v>
      </c>
      <c r="C68" s="33">
        <v>4314.8425308200003</v>
      </c>
      <c r="D68" s="33">
        <v>4350.6958744800004</v>
      </c>
      <c r="E68" s="33">
        <v>4355.9760891200003</v>
      </c>
      <c r="F68" s="33">
        <v>4388.987395260001</v>
      </c>
      <c r="G68" s="33">
        <v>4371.6489704100004</v>
      </c>
      <c r="H68" s="33">
        <v>4316.9965462700002</v>
      </c>
      <c r="I68" s="33">
        <v>4281.4121781800004</v>
      </c>
      <c r="J68" s="33">
        <v>4250.5651661200009</v>
      </c>
      <c r="K68" s="33">
        <v>4296.6979907800005</v>
      </c>
      <c r="L68" s="33">
        <v>4323.8128834800009</v>
      </c>
      <c r="M68" s="33">
        <v>4322.7297144700005</v>
      </c>
      <c r="N68" s="33">
        <v>4343.977421380001</v>
      </c>
      <c r="O68" s="33">
        <v>4357.8466342600004</v>
      </c>
      <c r="P68" s="33">
        <v>4369.3455010100006</v>
      </c>
      <c r="Q68" s="33">
        <v>4356.4897708600001</v>
      </c>
      <c r="R68" s="33">
        <v>4352.2445690800005</v>
      </c>
      <c r="S68" s="33">
        <v>4343.5915674000007</v>
      </c>
      <c r="T68" s="33">
        <v>4294.316330560001</v>
      </c>
      <c r="U68" s="33">
        <v>4272.5661500000006</v>
      </c>
      <c r="V68" s="33">
        <v>4257.8661285000007</v>
      </c>
      <c r="W68" s="33">
        <v>4273.6330289300004</v>
      </c>
      <c r="X68" s="33">
        <v>4272.0975517000006</v>
      </c>
      <c r="Y68" s="33">
        <v>4285.6584126100006</v>
      </c>
    </row>
    <row r="69" spans="1:25" x14ac:dyDescent="0.2">
      <c r="A69" s="32">
        <v>24</v>
      </c>
      <c r="B69" s="33">
        <v>4362.9628238100004</v>
      </c>
      <c r="C69" s="33">
        <v>4393.1024817900006</v>
      </c>
      <c r="D69" s="33">
        <v>4401.0905111200009</v>
      </c>
      <c r="E69" s="33">
        <v>4409.6620091200002</v>
      </c>
      <c r="F69" s="33">
        <v>4423.8386745800008</v>
      </c>
      <c r="G69" s="33">
        <v>4419.7676219000004</v>
      </c>
      <c r="H69" s="33">
        <v>4406.550283640001</v>
      </c>
      <c r="I69" s="33">
        <v>4359.5413791800001</v>
      </c>
      <c r="J69" s="33">
        <v>4325.0015201400001</v>
      </c>
      <c r="K69" s="33">
        <v>4382.5526450900006</v>
      </c>
      <c r="L69" s="33">
        <v>4445.0070463400007</v>
      </c>
      <c r="M69" s="33">
        <v>4446.5846467600004</v>
      </c>
      <c r="N69" s="33">
        <v>4472.5167727100006</v>
      </c>
      <c r="O69" s="33">
        <v>4478.5663622700004</v>
      </c>
      <c r="P69" s="33">
        <v>4486.057774750001</v>
      </c>
      <c r="Q69" s="33">
        <v>4484.7081883400006</v>
      </c>
      <c r="R69" s="33">
        <v>4478.9690391000004</v>
      </c>
      <c r="S69" s="33">
        <v>4430.9152320100002</v>
      </c>
      <c r="T69" s="33">
        <v>4372.4806261000003</v>
      </c>
      <c r="U69" s="33">
        <v>4325.5563326400006</v>
      </c>
      <c r="V69" s="33">
        <v>4324.5397655400011</v>
      </c>
      <c r="W69" s="33">
        <v>4338.5902675100006</v>
      </c>
      <c r="X69" s="33">
        <v>4348.5656003400009</v>
      </c>
      <c r="Y69" s="33">
        <v>4373.5085263200008</v>
      </c>
    </row>
    <row r="70" spans="1:25" x14ac:dyDescent="0.2">
      <c r="A70" s="32">
        <v>25</v>
      </c>
      <c r="B70" s="33">
        <v>4290.6298707400001</v>
      </c>
      <c r="C70" s="33">
        <v>4353.6044247200007</v>
      </c>
      <c r="D70" s="33">
        <v>4411.9496989800009</v>
      </c>
      <c r="E70" s="33">
        <v>4430.0575898100005</v>
      </c>
      <c r="F70" s="33">
        <v>4429.4763591900009</v>
      </c>
      <c r="G70" s="33">
        <v>4417.8069916900004</v>
      </c>
      <c r="H70" s="33">
        <v>4383.071912540001</v>
      </c>
      <c r="I70" s="33">
        <v>4335.2924197200009</v>
      </c>
      <c r="J70" s="33">
        <v>4294.9110773500006</v>
      </c>
      <c r="K70" s="33">
        <v>4318.3300164700004</v>
      </c>
      <c r="L70" s="33">
        <v>4305.1538487700009</v>
      </c>
      <c r="M70" s="33">
        <v>4317.7115170300003</v>
      </c>
      <c r="N70" s="33">
        <v>4339.6750360700007</v>
      </c>
      <c r="O70" s="33">
        <v>4335.8721959100003</v>
      </c>
      <c r="P70" s="33">
        <v>4342.3524386600002</v>
      </c>
      <c r="Q70" s="33">
        <v>4375.2019272900006</v>
      </c>
      <c r="R70" s="33">
        <v>4358.3012619400006</v>
      </c>
      <c r="S70" s="33">
        <v>4293.6622310100011</v>
      </c>
      <c r="T70" s="33">
        <v>4278.9048000000003</v>
      </c>
      <c r="U70" s="33">
        <v>4278.6375986300009</v>
      </c>
      <c r="V70" s="33">
        <v>4300.8269212800005</v>
      </c>
      <c r="W70" s="33">
        <v>4311.2416598600003</v>
      </c>
      <c r="X70" s="33">
        <v>4323.3969188700003</v>
      </c>
      <c r="Y70" s="33">
        <v>4355.3752977500008</v>
      </c>
    </row>
    <row r="71" spans="1:25" x14ac:dyDescent="0.2">
      <c r="A71" s="32">
        <v>26</v>
      </c>
      <c r="B71" s="33">
        <v>4362.3234746400003</v>
      </c>
      <c r="C71" s="33">
        <v>4384.7443170400002</v>
      </c>
      <c r="D71" s="33">
        <v>4389.0443090600002</v>
      </c>
      <c r="E71" s="33">
        <v>4392.9528766000003</v>
      </c>
      <c r="F71" s="33">
        <v>4396.9325684000005</v>
      </c>
      <c r="G71" s="33">
        <v>4379.4958508400005</v>
      </c>
      <c r="H71" s="33">
        <v>4369.0486582400008</v>
      </c>
      <c r="I71" s="33">
        <v>4359.5708812700004</v>
      </c>
      <c r="J71" s="33">
        <v>4328.8733479900002</v>
      </c>
      <c r="K71" s="33">
        <v>4303.0954331900002</v>
      </c>
      <c r="L71" s="33">
        <v>4303.7160913300004</v>
      </c>
      <c r="M71" s="33">
        <v>4325.3588819800007</v>
      </c>
      <c r="N71" s="33">
        <v>4355.6095174900001</v>
      </c>
      <c r="O71" s="33">
        <v>4354.1724506900009</v>
      </c>
      <c r="P71" s="33">
        <v>4368.3588505600001</v>
      </c>
      <c r="Q71" s="33">
        <v>4368.4748010400008</v>
      </c>
      <c r="R71" s="33">
        <v>4338.2653115600006</v>
      </c>
      <c r="S71" s="33">
        <v>4310.8926683500003</v>
      </c>
      <c r="T71" s="33">
        <v>4302.6530243300003</v>
      </c>
      <c r="U71" s="33">
        <v>4299.5389092600008</v>
      </c>
      <c r="V71" s="33">
        <v>4331.3989007</v>
      </c>
      <c r="W71" s="33">
        <v>4350.706683370001</v>
      </c>
      <c r="X71" s="33">
        <v>4373.05713775</v>
      </c>
      <c r="Y71" s="33">
        <v>4384.9156789200006</v>
      </c>
    </row>
    <row r="72" spans="1:25" x14ac:dyDescent="0.2">
      <c r="A72" s="32">
        <v>27</v>
      </c>
      <c r="B72" s="33">
        <v>4417.3157495600008</v>
      </c>
      <c r="C72" s="33">
        <v>4407.8577706700007</v>
      </c>
      <c r="D72" s="33">
        <v>4406.6772865700004</v>
      </c>
      <c r="E72" s="33">
        <v>4411.4496247800007</v>
      </c>
      <c r="F72" s="33">
        <v>4441.5521131300011</v>
      </c>
      <c r="G72" s="33">
        <v>4429.0124971100004</v>
      </c>
      <c r="H72" s="33">
        <v>4415.6872147600006</v>
      </c>
      <c r="I72" s="33">
        <v>4404.0068506000007</v>
      </c>
      <c r="J72" s="33">
        <v>4412.1884658500003</v>
      </c>
      <c r="K72" s="33">
        <v>4356.6752679100009</v>
      </c>
      <c r="L72" s="33">
        <v>4312.2140345600001</v>
      </c>
      <c r="M72" s="33">
        <v>4331.8953586600001</v>
      </c>
      <c r="N72" s="33">
        <v>4349.7172613300008</v>
      </c>
      <c r="O72" s="33">
        <v>4371.1194790900008</v>
      </c>
      <c r="P72" s="33">
        <v>4379.5431881900004</v>
      </c>
      <c r="Q72" s="33">
        <v>4380.1252188100007</v>
      </c>
      <c r="R72" s="33">
        <v>4377.2246511900003</v>
      </c>
      <c r="S72" s="33">
        <v>4312.1115533600005</v>
      </c>
      <c r="T72" s="33">
        <v>4294.7985942600008</v>
      </c>
      <c r="U72" s="33">
        <v>4316.6698934200003</v>
      </c>
      <c r="V72" s="33">
        <v>4328.6728263600007</v>
      </c>
      <c r="W72" s="33">
        <v>4347.7346614800008</v>
      </c>
      <c r="X72" s="33">
        <v>4344.8379521800007</v>
      </c>
      <c r="Y72" s="33">
        <v>4413.5336209800007</v>
      </c>
    </row>
    <row r="73" spans="1:25" x14ac:dyDescent="0.2">
      <c r="A73" s="32">
        <v>28</v>
      </c>
      <c r="B73" s="33">
        <v>4370.0483260300007</v>
      </c>
      <c r="C73" s="33">
        <v>4389.8468376500005</v>
      </c>
      <c r="D73" s="33">
        <v>4389.3290992000002</v>
      </c>
      <c r="E73" s="33">
        <v>4389.9030833300003</v>
      </c>
      <c r="F73" s="33">
        <v>4403.5921305600004</v>
      </c>
      <c r="G73" s="33">
        <v>4399.6283027500003</v>
      </c>
      <c r="H73" s="33">
        <v>4314.6996926800002</v>
      </c>
      <c r="I73" s="33">
        <v>4299.3734851200006</v>
      </c>
      <c r="J73" s="33">
        <v>4283.2042432800008</v>
      </c>
      <c r="K73" s="33">
        <v>4250.1018187000009</v>
      </c>
      <c r="L73" s="33">
        <v>4281.0846076700009</v>
      </c>
      <c r="M73" s="33">
        <v>4305.3147345400002</v>
      </c>
      <c r="N73" s="33">
        <v>4317.0903604400009</v>
      </c>
      <c r="O73" s="33">
        <v>4330.1690165</v>
      </c>
      <c r="P73" s="33">
        <v>4334.9319534700007</v>
      </c>
      <c r="Q73" s="33">
        <v>4308.0849817900007</v>
      </c>
      <c r="R73" s="33">
        <v>4288.0421498900005</v>
      </c>
      <c r="S73" s="33">
        <v>4243.8996284700006</v>
      </c>
      <c r="T73" s="33">
        <v>4239.0043320600007</v>
      </c>
      <c r="U73" s="33">
        <v>4246.7716728600008</v>
      </c>
      <c r="V73" s="33">
        <v>4261.9149361300006</v>
      </c>
      <c r="W73" s="33">
        <v>4290.0185103800004</v>
      </c>
      <c r="X73" s="33">
        <v>4311.5407199100009</v>
      </c>
      <c r="Y73" s="33">
        <v>4317.3363363600001</v>
      </c>
    </row>
    <row r="74" spans="1:25" x14ac:dyDescent="0.2">
      <c r="A74" s="32">
        <v>29</v>
      </c>
      <c r="B74" s="33">
        <v>4336.8075867100006</v>
      </c>
      <c r="C74" s="33">
        <v>4357.2127912700007</v>
      </c>
      <c r="D74" s="33">
        <v>4380.2318697700002</v>
      </c>
      <c r="E74" s="33">
        <v>4285.8804796600007</v>
      </c>
      <c r="F74" s="33">
        <v>4251.4654003800006</v>
      </c>
      <c r="G74" s="33">
        <v>4229.3169001300002</v>
      </c>
      <c r="H74" s="33">
        <v>4183.2152174100011</v>
      </c>
      <c r="I74" s="33">
        <v>4187.7994636500007</v>
      </c>
      <c r="J74" s="33">
        <v>4091.9606102800003</v>
      </c>
      <c r="K74" s="33">
        <v>4091.5936813399999</v>
      </c>
      <c r="L74" s="33">
        <v>4090.3586182600002</v>
      </c>
      <c r="M74" s="33">
        <v>4171.6734050600007</v>
      </c>
      <c r="N74" s="33">
        <v>4255.0630945600005</v>
      </c>
      <c r="O74" s="33">
        <v>4253.2807549400004</v>
      </c>
      <c r="P74" s="33">
        <v>4255.5528512300007</v>
      </c>
      <c r="Q74" s="33">
        <v>4250.27308257</v>
      </c>
      <c r="R74" s="33">
        <v>4160.9827100500006</v>
      </c>
      <c r="S74" s="33">
        <v>4073.9174008200002</v>
      </c>
      <c r="T74" s="33">
        <v>4001.9009396599999</v>
      </c>
      <c r="U74" s="33">
        <v>4026.0564609500002</v>
      </c>
      <c r="V74" s="33">
        <v>4044.2556981299999</v>
      </c>
      <c r="W74" s="33">
        <v>4057.6956558000002</v>
      </c>
      <c r="X74" s="33">
        <v>4075.5386809400002</v>
      </c>
      <c r="Y74" s="33">
        <v>4074.5467006100002</v>
      </c>
    </row>
    <row r="75" spans="1:25" x14ac:dyDescent="0.2">
      <c r="A75" s="32">
        <v>30</v>
      </c>
      <c r="B75" s="33">
        <v>4256.37796686</v>
      </c>
      <c r="C75" s="33">
        <v>4275.5887991200007</v>
      </c>
      <c r="D75" s="33">
        <v>4323.5245013900003</v>
      </c>
      <c r="E75" s="33">
        <v>4354.0489758900003</v>
      </c>
      <c r="F75" s="33">
        <v>4338.1911591300004</v>
      </c>
      <c r="G75" s="33">
        <v>4301.5455224000007</v>
      </c>
      <c r="H75" s="33">
        <v>4269.3909255800008</v>
      </c>
      <c r="I75" s="33">
        <v>4267.7073345600002</v>
      </c>
      <c r="J75" s="33">
        <v>4233.9783380600002</v>
      </c>
      <c r="K75" s="33">
        <v>4203.1276708300011</v>
      </c>
      <c r="L75" s="33">
        <v>4214.005865090001</v>
      </c>
      <c r="M75" s="33">
        <v>4226.9814649400005</v>
      </c>
      <c r="N75" s="33">
        <v>4245.2215449700007</v>
      </c>
      <c r="O75" s="33">
        <v>4256.6576695000003</v>
      </c>
      <c r="P75" s="33">
        <v>4265.7799532400004</v>
      </c>
      <c r="Q75" s="33">
        <v>4260.7190645200008</v>
      </c>
      <c r="R75" s="33">
        <v>4258.842932380001</v>
      </c>
      <c r="S75" s="33">
        <v>4232.8838079000006</v>
      </c>
      <c r="T75" s="33">
        <v>4191.3087658800005</v>
      </c>
      <c r="U75" s="33">
        <v>4228.6411546000008</v>
      </c>
      <c r="V75" s="33">
        <v>4270.3382241900008</v>
      </c>
      <c r="W75" s="33">
        <v>4293.0191345200001</v>
      </c>
      <c r="X75" s="33">
        <v>4305.1935310500003</v>
      </c>
      <c r="Y75" s="33">
        <v>4313.1680971200003</v>
      </c>
    </row>
    <row r="76" spans="1:25" x14ac:dyDescent="0.2">
      <c r="A76" s="32">
        <v>31</v>
      </c>
      <c r="B76" s="33" t="s">
        <v>149</v>
      </c>
      <c r="C76" s="33" t="s">
        <v>149</v>
      </c>
      <c r="D76" s="33" t="s">
        <v>149</v>
      </c>
      <c r="E76" s="33" t="s">
        <v>149</v>
      </c>
      <c r="F76" s="33" t="s">
        <v>149</v>
      </c>
      <c r="G76" s="33" t="s">
        <v>149</v>
      </c>
      <c r="H76" s="33" t="s">
        <v>149</v>
      </c>
      <c r="I76" s="33" t="s">
        <v>149</v>
      </c>
      <c r="J76" s="33" t="s">
        <v>149</v>
      </c>
      <c r="K76" s="33" t="s">
        <v>149</v>
      </c>
      <c r="L76" s="33" t="s">
        <v>149</v>
      </c>
      <c r="M76" s="33" t="s">
        <v>149</v>
      </c>
      <c r="N76" s="33" t="s">
        <v>149</v>
      </c>
      <c r="O76" s="33" t="s">
        <v>149</v>
      </c>
      <c r="P76" s="33" t="s">
        <v>149</v>
      </c>
      <c r="Q76" s="33" t="s">
        <v>149</v>
      </c>
      <c r="R76" s="33" t="s">
        <v>149</v>
      </c>
      <c r="S76" s="33" t="s">
        <v>149</v>
      </c>
      <c r="T76" s="33" t="s">
        <v>149</v>
      </c>
      <c r="U76" s="33" t="s">
        <v>149</v>
      </c>
      <c r="V76" s="33" t="s">
        <v>149</v>
      </c>
      <c r="W76" s="33" t="s">
        <v>149</v>
      </c>
      <c r="X76" s="33" t="s">
        <v>149</v>
      </c>
      <c r="Y76" s="33" t="s">
        <v>149</v>
      </c>
    </row>
    <row r="78" spans="1:25" x14ac:dyDescent="0.2">
      <c r="A78" s="34"/>
      <c r="B78" s="30"/>
    </row>
    <row r="79" spans="1:25" x14ac:dyDescent="0.2">
      <c r="A79" s="114" t="s">
        <v>0</v>
      </c>
      <c r="B79" s="115" t="s">
        <v>98</v>
      </c>
      <c r="C79" s="115"/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115"/>
      <c r="X79" s="115"/>
      <c r="Y79" s="115"/>
    </row>
    <row r="80" spans="1:25" x14ac:dyDescent="0.2">
      <c r="A80" s="114"/>
      <c r="B80" s="31" t="s">
        <v>73</v>
      </c>
      <c r="C80" s="31" t="s">
        <v>74</v>
      </c>
      <c r="D80" s="31" t="s">
        <v>75</v>
      </c>
      <c r="E80" s="31" t="s">
        <v>76</v>
      </c>
      <c r="F80" s="31" t="s">
        <v>77</v>
      </c>
      <c r="G80" s="31" t="s">
        <v>78</v>
      </c>
      <c r="H80" s="31" t="s">
        <v>79</v>
      </c>
      <c r="I80" s="31" t="s">
        <v>80</v>
      </c>
      <c r="J80" s="31" t="s">
        <v>81</v>
      </c>
      <c r="K80" s="31" t="s">
        <v>82</v>
      </c>
      <c r="L80" s="31" t="s">
        <v>83</v>
      </c>
      <c r="M80" s="31" t="s">
        <v>84</v>
      </c>
      <c r="N80" s="31" t="s">
        <v>85</v>
      </c>
      <c r="O80" s="31" t="s">
        <v>86</v>
      </c>
      <c r="P80" s="31" t="s">
        <v>87</v>
      </c>
      <c r="Q80" s="31" t="s">
        <v>88</v>
      </c>
      <c r="R80" s="31" t="s">
        <v>89</v>
      </c>
      <c r="S80" s="31" t="s">
        <v>90</v>
      </c>
      <c r="T80" s="31" t="s">
        <v>91</v>
      </c>
      <c r="U80" s="31" t="s">
        <v>92</v>
      </c>
      <c r="V80" s="31" t="s">
        <v>93</v>
      </c>
      <c r="W80" s="31" t="s">
        <v>94</v>
      </c>
      <c r="X80" s="31" t="s">
        <v>95</v>
      </c>
      <c r="Y80" s="31" t="s">
        <v>96</v>
      </c>
    </row>
    <row r="81" spans="1:25" x14ac:dyDescent="0.2">
      <c r="A81" s="32">
        <v>1</v>
      </c>
      <c r="B81" s="33">
        <v>4327.55208038</v>
      </c>
      <c r="C81" s="33">
        <v>4353.7885371499997</v>
      </c>
      <c r="D81" s="33">
        <v>4392.6269932899995</v>
      </c>
      <c r="E81" s="33">
        <v>4388.0263819299998</v>
      </c>
      <c r="F81" s="33">
        <v>4387.8543678799997</v>
      </c>
      <c r="G81" s="33">
        <v>4362.0492484699998</v>
      </c>
      <c r="H81" s="33">
        <v>4295.2516268899999</v>
      </c>
      <c r="I81" s="33">
        <v>4293.6264116900002</v>
      </c>
      <c r="J81" s="33">
        <v>4272.1948401899999</v>
      </c>
      <c r="K81" s="33">
        <v>4248.9953042699999</v>
      </c>
      <c r="L81" s="33">
        <v>4263.8434631</v>
      </c>
      <c r="M81" s="33">
        <v>4292.4531520700002</v>
      </c>
      <c r="N81" s="33">
        <v>4302.1953291099999</v>
      </c>
      <c r="O81" s="33">
        <v>4287.0270198199996</v>
      </c>
      <c r="P81" s="33">
        <v>4295.8770806800003</v>
      </c>
      <c r="Q81" s="33">
        <v>4293.3249633699998</v>
      </c>
      <c r="R81" s="33">
        <v>4277.9723908400001</v>
      </c>
      <c r="S81" s="33">
        <v>4225.02394061</v>
      </c>
      <c r="T81" s="33">
        <v>4219.1747722999999</v>
      </c>
      <c r="U81" s="33">
        <v>4238.8814753799998</v>
      </c>
      <c r="V81" s="33">
        <v>4260.6007983600002</v>
      </c>
      <c r="W81" s="33">
        <v>4269.9334484199999</v>
      </c>
      <c r="X81" s="33">
        <v>4320.1916627099999</v>
      </c>
      <c r="Y81" s="33">
        <v>4354.0697270600003</v>
      </c>
    </row>
    <row r="82" spans="1:25" x14ac:dyDescent="0.2">
      <c r="A82" s="32">
        <v>2</v>
      </c>
      <c r="B82" s="33">
        <v>4318.3727533800002</v>
      </c>
      <c r="C82" s="33">
        <v>4347.7355254800004</v>
      </c>
      <c r="D82" s="33">
        <v>4387.9765705199998</v>
      </c>
      <c r="E82" s="33">
        <v>4373.9695059699998</v>
      </c>
      <c r="F82" s="33">
        <v>4381.1326465399998</v>
      </c>
      <c r="G82" s="33">
        <v>4388.3988449899998</v>
      </c>
      <c r="H82" s="33">
        <v>4334.5936399500006</v>
      </c>
      <c r="I82" s="33">
        <v>4323.4376528800003</v>
      </c>
      <c r="J82" s="33">
        <v>4288.75455246</v>
      </c>
      <c r="K82" s="33">
        <v>4273.8202141900001</v>
      </c>
      <c r="L82" s="33">
        <v>4257.0402250699999</v>
      </c>
      <c r="M82" s="33">
        <v>4271.1498466800003</v>
      </c>
      <c r="N82" s="33">
        <v>4304.28015306</v>
      </c>
      <c r="O82" s="33">
        <v>4290.2528485299999</v>
      </c>
      <c r="P82" s="33">
        <v>4301.8137374799999</v>
      </c>
      <c r="Q82" s="33">
        <v>4306.4364814700002</v>
      </c>
      <c r="R82" s="33">
        <v>4291.2206852099998</v>
      </c>
      <c r="S82" s="33">
        <v>4276.0566607199999</v>
      </c>
      <c r="T82" s="33">
        <v>4246.1345227299998</v>
      </c>
      <c r="U82" s="33">
        <v>4241.2723700000006</v>
      </c>
      <c r="V82" s="33">
        <v>4270.7495260599999</v>
      </c>
      <c r="W82" s="33">
        <v>4289.0951477300005</v>
      </c>
      <c r="X82" s="33">
        <v>4308.9189330200006</v>
      </c>
      <c r="Y82" s="33">
        <v>4337.0026531000003</v>
      </c>
    </row>
    <row r="83" spans="1:25" x14ac:dyDescent="0.2">
      <c r="A83" s="32">
        <v>3</v>
      </c>
      <c r="B83" s="33">
        <v>4344.2669788800004</v>
      </c>
      <c r="C83" s="33">
        <v>4368.0719381300005</v>
      </c>
      <c r="D83" s="33">
        <v>4390.7561903000005</v>
      </c>
      <c r="E83" s="33">
        <v>4354.8943828400006</v>
      </c>
      <c r="F83" s="33">
        <v>4340.8528480900004</v>
      </c>
      <c r="G83" s="33">
        <v>4290.7838588900004</v>
      </c>
      <c r="H83" s="33">
        <v>4256.9598188</v>
      </c>
      <c r="I83" s="33">
        <v>4221.8644457199998</v>
      </c>
      <c r="J83" s="33">
        <v>4195.5002670800004</v>
      </c>
      <c r="K83" s="33">
        <v>4219.1125690500003</v>
      </c>
      <c r="L83" s="33">
        <v>4246.4444397500001</v>
      </c>
      <c r="M83" s="33">
        <v>4277.8539198500002</v>
      </c>
      <c r="N83" s="33">
        <v>4284.4298415600006</v>
      </c>
      <c r="O83" s="33">
        <v>4282.0090185200006</v>
      </c>
      <c r="P83" s="33">
        <v>4285.4904941300001</v>
      </c>
      <c r="Q83" s="33">
        <v>4291.6465024999998</v>
      </c>
      <c r="R83" s="33">
        <v>4250.9242661200005</v>
      </c>
      <c r="S83" s="33">
        <v>4211.6562226400001</v>
      </c>
      <c r="T83" s="33">
        <v>4202.0384233900004</v>
      </c>
      <c r="U83" s="33">
        <v>4212.2728586800004</v>
      </c>
      <c r="V83" s="33">
        <v>4210.6545271000005</v>
      </c>
      <c r="W83" s="33">
        <v>4208.1878510300003</v>
      </c>
      <c r="X83" s="33">
        <v>4238.4536792199997</v>
      </c>
      <c r="Y83" s="33">
        <v>4283.4413658600006</v>
      </c>
    </row>
    <row r="84" spans="1:25" x14ac:dyDescent="0.2">
      <c r="A84" s="32">
        <v>4</v>
      </c>
      <c r="B84" s="33">
        <v>4224.6872138999997</v>
      </c>
      <c r="C84" s="33">
        <v>4262.0713619799999</v>
      </c>
      <c r="D84" s="33">
        <v>4325.5180230000005</v>
      </c>
      <c r="E84" s="33">
        <v>4324.9784268900003</v>
      </c>
      <c r="F84" s="33">
        <v>4334.2417843200001</v>
      </c>
      <c r="G84" s="33">
        <v>4350.7045322399999</v>
      </c>
      <c r="H84" s="33">
        <v>4333.1425276999998</v>
      </c>
      <c r="I84" s="33">
        <v>4304.5998474999997</v>
      </c>
      <c r="J84" s="33">
        <v>4243.0744372899999</v>
      </c>
      <c r="K84" s="33">
        <v>4205.7090835700001</v>
      </c>
      <c r="L84" s="33">
        <v>4204.3720194899997</v>
      </c>
      <c r="M84" s="33">
        <v>4219.6799191199998</v>
      </c>
      <c r="N84" s="33">
        <v>4249.13285258</v>
      </c>
      <c r="O84" s="33">
        <v>4254.7207392099999</v>
      </c>
      <c r="P84" s="33">
        <v>4267.7256773400004</v>
      </c>
      <c r="Q84" s="33">
        <v>4266.4189939899998</v>
      </c>
      <c r="R84" s="33">
        <v>4235.1189515799997</v>
      </c>
      <c r="S84" s="33">
        <v>4182.6356532999998</v>
      </c>
      <c r="T84" s="33">
        <v>4175.8380063799996</v>
      </c>
      <c r="U84" s="33">
        <v>4177.4636569800005</v>
      </c>
      <c r="V84" s="33">
        <v>4191.6759108200004</v>
      </c>
      <c r="W84" s="33">
        <v>4230.09279143</v>
      </c>
      <c r="X84" s="33">
        <v>4279.3727880900005</v>
      </c>
      <c r="Y84" s="33">
        <v>4324.0122146499998</v>
      </c>
    </row>
    <row r="85" spans="1:25" x14ac:dyDescent="0.2">
      <c r="A85" s="32">
        <v>5</v>
      </c>
      <c r="B85" s="33">
        <v>4259.27050495</v>
      </c>
      <c r="C85" s="33">
        <v>4274.0117743499995</v>
      </c>
      <c r="D85" s="33">
        <v>4292.7731801600003</v>
      </c>
      <c r="E85" s="33">
        <v>4278.9473269600003</v>
      </c>
      <c r="F85" s="33">
        <v>4296.2427139000001</v>
      </c>
      <c r="G85" s="33">
        <v>4301.7865570800004</v>
      </c>
      <c r="H85" s="33">
        <v>4277.9427821299996</v>
      </c>
      <c r="I85" s="33">
        <v>4266.3123438299999</v>
      </c>
      <c r="J85" s="33">
        <v>4216.6664601700004</v>
      </c>
      <c r="K85" s="33">
        <v>4206.7382009800003</v>
      </c>
      <c r="L85" s="33">
        <v>4199.3233581100003</v>
      </c>
      <c r="M85" s="33">
        <v>4216.8679922000001</v>
      </c>
      <c r="N85" s="33">
        <v>4235.6100799400001</v>
      </c>
      <c r="O85" s="33">
        <v>4239.3210732400003</v>
      </c>
      <c r="P85" s="33">
        <v>4261.1622180800005</v>
      </c>
      <c r="Q85" s="33">
        <v>4272.4638439999999</v>
      </c>
      <c r="R85" s="33">
        <v>4217.6479291899996</v>
      </c>
      <c r="S85" s="33">
        <v>4143.8820126600003</v>
      </c>
      <c r="T85" s="33">
        <v>4150.2296900500005</v>
      </c>
      <c r="U85" s="33">
        <v>4165.6873019900004</v>
      </c>
      <c r="V85" s="33">
        <v>4198.3301100799999</v>
      </c>
      <c r="W85" s="33">
        <v>4218.8476346200005</v>
      </c>
      <c r="X85" s="33">
        <v>4256.2976570700002</v>
      </c>
      <c r="Y85" s="33">
        <v>4283.4543920300002</v>
      </c>
    </row>
    <row r="86" spans="1:25" x14ac:dyDescent="0.2">
      <c r="A86" s="32">
        <v>6</v>
      </c>
      <c r="B86" s="33">
        <v>4163.0804562700005</v>
      </c>
      <c r="C86" s="33">
        <v>4185.9323577100004</v>
      </c>
      <c r="D86" s="33">
        <v>4210.9607692999998</v>
      </c>
      <c r="E86" s="33">
        <v>4211.9926235599996</v>
      </c>
      <c r="F86" s="33">
        <v>4209.75085476</v>
      </c>
      <c r="G86" s="33">
        <v>4218.3886727400004</v>
      </c>
      <c r="H86" s="33">
        <v>4219.2493269400002</v>
      </c>
      <c r="I86" s="33">
        <v>4167.2656704800002</v>
      </c>
      <c r="J86" s="33">
        <v>4140.8695008300001</v>
      </c>
      <c r="K86" s="33">
        <v>4116.8325092699997</v>
      </c>
      <c r="L86" s="33">
        <v>4111.0605655099989</v>
      </c>
      <c r="M86" s="33">
        <v>4144.8532047799999</v>
      </c>
      <c r="N86" s="33">
        <v>4172.0887869799999</v>
      </c>
      <c r="O86" s="33">
        <v>4177.2248410800003</v>
      </c>
      <c r="P86" s="33">
        <v>4187.7403295000004</v>
      </c>
      <c r="Q86" s="33">
        <v>4187.1009864999996</v>
      </c>
      <c r="R86" s="33">
        <v>4135.1664851400001</v>
      </c>
      <c r="S86" s="33">
        <v>4102.4259585299997</v>
      </c>
      <c r="T86" s="33">
        <v>4110.233361569999</v>
      </c>
      <c r="U86" s="33">
        <v>4108.5746532699995</v>
      </c>
      <c r="V86" s="33">
        <v>4133.4368944799999</v>
      </c>
      <c r="W86" s="33">
        <v>4168.1447493599999</v>
      </c>
      <c r="X86" s="33">
        <v>4197.5772401200002</v>
      </c>
      <c r="Y86" s="33">
        <v>4238.3158373699998</v>
      </c>
    </row>
    <row r="87" spans="1:25" x14ac:dyDescent="0.2">
      <c r="A87" s="32">
        <v>7</v>
      </c>
      <c r="B87" s="33">
        <v>4268.8659461400002</v>
      </c>
      <c r="C87" s="33">
        <v>4307.8826265099997</v>
      </c>
      <c r="D87" s="33">
        <v>4344.9295424299999</v>
      </c>
      <c r="E87" s="33">
        <v>4331.2568305300001</v>
      </c>
      <c r="F87" s="33">
        <v>4338.3459450600003</v>
      </c>
      <c r="G87" s="33">
        <v>4346.7555671400005</v>
      </c>
      <c r="H87" s="33">
        <v>4300.6120209299997</v>
      </c>
      <c r="I87" s="33">
        <v>4243.1141777399998</v>
      </c>
      <c r="J87" s="33">
        <v>4206.7411993100004</v>
      </c>
      <c r="K87" s="33">
        <v>4200.1016528199998</v>
      </c>
      <c r="L87" s="33">
        <v>4200.5879337000006</v>
      </c>
      <c r="M87" s="33">
        <v>4212.64539952</v>
      </c>
      <c r="N87" s="33">
        <v>4222.3333780699995</v>
      </c>
      <c r="O87" s="33">
        <v>4206.8546151400005</v>
      </c>
      <c r="P87" s="33">
        <v>4216.7823722100002</v>
      </c>
      <c r="Q87" s="33">
        <v>4261.9347733499999</v>
      </c>
      <c r="R87" s="33">
        <v>4228.4029215700002</v>
      </c>
      <c r="S87" s="33">
        <v>4198.8820423300003</v>
      </c>
      <c r="T87" s="33">
        <v>4213.8389614500002</v>
      </c>
      <c r="U87" s="33">
        <v>4212.1738895199996</v>
      </c>
      <c r="V87" s="33">
        <v>4194.3709874799997</v>
      </c>
      <c r="W87" s="33">
        <v>4209.1293129300002</v>
      </c>
      <c r="X87" s="33">
        <v>4238.4784647300003</v>
      </c>
      <c r="Y87" s="33">
        <v>4234.8762139499995</v>
      </c>
    </row>
    <row r="88" spans="1:25" x14ac:dyDescent="0.2">
      <c r="A88" s="32">
        <v>8</v>
      </c>
      <c r="B88" s="33">
        <v>4251.2487686799996</v>
      </c>
      <c r="C88" s="33">
        <v>4290.2517740499998</v>
      </c>
      <c r="D88" s="33">
        <v>4338.7187113600003</v>
      </c>
      <c r="E88" s="33">
        <v>4325.5647017199999</v>
      </c>
      <c r="F88" s="33">
        <v>4329.8234094099998</v>
      </c>
      <c r="G88" s="33">
        <v>4340.7884657200002</v>
      </c>
      <c r="H88" s="33">
        <v>4297.6490137999999</v>
      </c>
      <c r="I88" s="33">
        <v>4284.6181875399998</v>
      </c>
      <c r="J88" s="33">
        <v>4251.1807210400002</v>
      </c>
      <c r="K88" s="33">
        <v>4222.2818600800001</v>
      </c>
      <c r="L88" s="33">
        <v>4212.4633245499999</v>
      </c>
      <c r="M88" s="33">
        <v>4212.3605583799999</v>
      </c>
      <c r="N88" s="33">
        <v>4215.5704142900004</v>
      </c>
      <c r="O88" s="33">
        <v>4207.6492144599997</v>
      </c>
      <c r="P88" s="33">
        <v>4225.4096822299998</v>
      </c>
      <c r="Q88" s="33">
        <v>4250.1788901899999</v>
      </c>
      <c r="R88" s="33">
        <v>4237.7307153299998</v>
      </c>
      <c r="S88" s="33">
        <v>4230.3565280399998</v>
      </c>
      <c r="T88" s="33">
        <v>4225.2357470300003</v>
      </c>
      <c r="U88" s="33">
        <v>4222.3962476500001</v>
      </c>
      <c r="V88" s="33">
        <v>4224.4359330400002</v>
      </c>
      <c r="W88" s="33">
        <v>4224.7262561799998</v>
      </c>
      <c r="X88" s="33">
        <v>4223.7712640099999</v>
      </c>
      <c r="Y88" s="33">
        <v>4236.6498826400002</v>
      </c>
    </row>
    <row r="89" spans="1:25" x14ac:dyDescent="0.2">
      <c r="A89" s="32">
        <v>9</v>
      </c>
      <c r="B89" s="33">
        <v>4398.8586197200002</v>
      </c>
      <c r="C89" s="33">
        <v>4397.06827565</v>
      </c>
      <c r="D89" s="33">
        <v>4409.4391996300001</v>
      </c>
      <c r="E89" s="33">
        <v>4394.30860923</v>
      </c>
      <c r="F89" s="33">
        <v>4390.6840600100004</v>
      </c>
      <c r="G89" s="33">
        <v>4390.9090583799998</v>
      </c>
      <c r="H89" s="33">
        <v>4341.4884539699997</v>
      </c>
      <c r="I89" s="33">
        <v>4294.6938340899997</v>
      </c>
      <c r="J89" s="33">
        <v>4276.5430021399998</v>
      </c>
      <c r="K89" s="33">
        <v>4290.6330648100002</v>
      </c>
      <c r="L89" s="33">
        <v>4306.8832288399999</v>
      </c>
      <c r="M89" s="33">
        <v>4326.5981086399997</v>
      </c>
      <c r="N89" s="33">
        <v>4362.9950149300003</v>
      </c>
      <c r="O89" s="33">
        <v>4363.4867747400003</v>
      </c>
      <c r="P89" s="33">
        <v>4356.4347937900002</v>
      </c>
      <c r="Q89" s="33">
        <v>4331.8581220400001</v>
      </c>
      <c r="R89" s="33">
        <v>4307.2237153300002</v>
      </c>
      <c r="S89" s="33">
        <v>4271.8518489799999</v>
      </c>
      <c r="T89" s="33">
        <v>4313.0422317499997</v>
      </c>
      <c r="U89" s="33">
        <v>4317.9738879799997</v>
      </c>
      <c r="V89" s="33">
        <v>4333.1733559300001</v>
      </c>
      <c r="W89" s="33">
        <v>4234.6849053200003</v>
      </c>
      <c r="X89" s="33">
        <v>4236.3821310900003</v>
      </c>
      <c r="Y89" s="33">
        <v>4197.6548343300001</v>
      </c>
    </row>
    <row r="90" spans="1:25" x14ac:dyDescent="0.2">
      <c r="A90" s="32">
        <v>10</v>
      </c>
      <c r="B90" s="33">
        <v>4321.3056352200001</v>
      </c>
      <c r="C90" s="33">
        <v>4353.4160881799999</v>
      </c>
      <c r="D90" s="33">
        <v>4414.6594879000004</v>
      </c>
      <c r="E90" s="33">
        <v>4396.9709406000002</v>
      </c>
      <c r="F90" s="33">
        <v>4412.1210753300002</v>
      </c>
      <c r="G90" s="33">
        <v>4429.2690238899995</v>
      </c>
      <c r="H90" s="33">
        <v>4394.1822203199999</v>
      </c>
      <c r="I90" s="33">
        <v>4375.0483377</v>
      </c>
      <c r="J90" s="33">
        <v>4352.42644131</v>
      </c>
      <c r="K90" s="33">
        <v>4354.8851500000001</v>
      </c>
      <c r="L90" s="33">
        <v>4369.0770755900003</v>
      </c>
      <c r="M90" s="33">
        <v>4390.60144494</v>
      </c>
      <c r="N90" s="33">
        <v>4400.7100286799996</v>
      </c>
      <c r="O90" s="33">
        <v>4419.9674756000004</v>
      </c>
      <c r="P90" s="33">
        <v>4432.5704590599998</v>
      </c>
      <c r="Q90" s="33">
        <v>4433.4500492799998</v>
      </c>
      <c r="R90" s="33">
        <v>4421.3189353899998</v>
      </c>
      <c r="S90" s="33">
        <v>4368.5713424300002</v>
      </c>
      <c r="T90" s="33">
        <v>4327.7004921600001</v>
      </c>
      <c r="U90" s="33">
        <v>4346.28398492</v>
      </c>
      <c r="V90" s="33">
        <v>4351.8510586299999</v>
      </c>
      <c r="W90" s="33">
        <v>4379.0851351199999</v>
      </c>
      <c r="X90" s="33">
        <v>4393.0274532599997</v>
      </c>
      <c r="Y90" s="33">
        <v>4392.2243109600004</v>
      </c>
    </row>
    <row r="91" spans="1:25" x14ac:dyDescent="0.2">
      <c r="A91" s="32">
        <v>11</v>
      </c>
      <c r="B91" s="33">
        <v>4309.49879065</v>
      </c>
      <c r="C91" s="33">
        <v>4420.4631671200004</v>
      </c>
      <c r="D91" s="33">
        <v>4521.5333991900006</v>
      </c>
      <c r="E91" s="33">
        <v>4521.3595594600001</v>
      </c>
      <c r="F91" s="33">
        <v>4503.1192267300003</v>
      </c>
      <c r="G91" s="33">
        <v>4489.4628889200003</v>
      </c>
      <c r="H91" s="33">
        <v>4445.1877781200001</v>
      </c>
      <c r="I91" s="33">
        <v>4426.1914740100001</v>
      </c>
      <c r="J91" s="33">
        <v>4366.0361988000004</v>
      </c>
      <c r="K91" s="33">
        <v>4361.8640628100002</v>
      </c>
      <c r="L91" s="33">
        <v>4386.3431198799999</v>
      </c>
      <c r="M91" s="33">
        <v>4410.9093859900004</v>
      </c>
      <c r="N91" s="33">
        <v>4426.2540231000003</v>
      </c>
      <c r="O91" s="33">
        <v>4437.6421160600003</v>
      </c>
      <c r="P91" s="33">
        <v>4413.8122465899996</v>
      </c>
      <c r="Q91" s="33">
        <v>4411.9526690000002</v>
      </c>
      <c r="R91" s="33">
        <v>4396.4901201600005</v>
      </c>
      <c r="S91" s="33">
        <v>4337.7025408099998</v>
      </c>
      <c r="T91" s="33">
        <v>4337.9720118100004</v>
      </c>
      <c r="U91" s="33">
        <v>4359.3347982599998</v>
      </c>
      <c r="V91" s="33">
        <v>4383.9239363899997</v>
      </c>
      <c r="W91" s="33">
        <v>4387.1466327199996</v>
      </c>
      <c r="X91" s="33">
        <v>4360.3646995099998</v>
      </c>
      <c r="Y91" s="33">
        <v>4366.3274015200004</v>
      </c>
    </row>
    <row r="92" spans="1:25" x14ac:dyDescent="0.2">
      <c r="A92" s="32">
        <v>12</v>
      </c>
      <c r="B92" s="33">
        <v>4290.1802827600004</v>
      </c>
      <c r="C92" s="33">
        <v>4321.7748341099996</v>
      </c>
      <c r="D92" s="33">
        <v>4362.93266958</v>
      </c>
      <c r="E92" s="33">
        <v>4378.9638345599997</v>
      </c>
      <c r="F92" s="33">
        <v>4379.5227265900003</v>
      </c>
      <c r="G92" s="33">
        <v>4386.2966333300001</v>
      </c>
      <c r="H92" s="33">
        <v>4378.3116176700005</v>
      </c>
      <c r="I92" s="33">
        <v>4359.3616115599998</v>
      </c>
      <c r="J92" s="33">
        <v>4324.1273732600002</v>
      </c>
      <c r="K92" s="33">
        <v>4302.4219934800003</v>
      </c>
      <c r="L92" s="33">
        <v>4283.49629009</v>
      </c>
      <c r="M92" s="33">
        <v>4323.9531549599997</v>
      </c>
      <c r="N92" s="33">
        <v>4345.7078401099998</v>
      </c>
      <c r="O92" s="33">
        <v>4362.9781651200001</v>
      </c>
      <c r="P92" s="33">
        <v>4369.0763688900006</v>
      </c>
      <c r="Q92" s="33">
        <v>4353.8983587299999</v>
      </c>
      <c r="R92" s="33">
        <v>4327.6894302800001</v>
      </c>
      <c r="S92" s="33">
        <v>4290.3817443799999</v>
      </c>
      <c r="T92" s="33">
        <v>4289.2996371500003</v>
      </c>
      <c r="U92" s="33">
        <v>4312.5230878500006</v>
      </c>
      <c r="V92" s="33">
        <v>4334.6077266399998</v>
      </c>
      <c r="W92" s="33">
        <v>4361.48531009</v>
      </c>
      <c r="X92" s="33">
        <v>4381.7193315700006</v>
      </c>
      <c r="Y92" s="33">
        <v>4409.6964423700001</v>
      </c>
    </row>
    <row r="93" spans="1:25" x14ac:dyDescent="0.2">
      <c r="A93" s="32">
        <v>13</v>
      </c>
      <c r="B93" s="33">
        <v>4367.7785390200006</v>
      </c>
      <c r="C93" s="33">
        <v>4400.2895722600006</v>
      </c>
      <c r="D93" s="33">
        <v>4414.0339939599999</v>
      </c>
      <c r="E93" s="33">
        <v>4397.7593026699997</v>
      </c>
      <c r="F93" s="33">
        <v>4398.1840735200003</v>
      </c>
      <c r="G93" s="33">
        <v>4401.4350269300003</v>
      </c>
      <c r="H93" s="33">
        <v>4376.3840488900005</v>
      </c>
      <c r="I93" s="33">
        <v>4368.8119809099999</v>
      </c>
      <c r="J93" s="33">
        <v>4323.1394567999996</v>
      </c>
      <c r="K93" s="33">
        <v>4293.26736712</v>
      </c>
      <c r="L93" s="33">
        <v>4278.2717740200005</v>
      </c>
      <c r="M93" s="33">
        <v>4303.7887508900003</v>
      </c>
      <c r="N93" s="33">
        <v>4336.0658298600001</v>
      </c>
      <c r="O93" s="33">
        <v>4347.7197524200001</v>
      </c>
      <c r="P93" s="33">
        <v>4348.3468742700006</v>
      </c>
      <c r="Q93" s="33">
        <v>4345.4335547999999</v>
      </c>
      <c r="R93" s="33">
        <v>4320.06987587</v>
      </c>
      <c r="S93" s="33">
        <v>4275.3132769900003</v>
      </c>
      <c r="T93" s="33">
        <v>4244.5904430400005</v>
      </c>
      <c r="U93" s="33">
        <v>4264.4092007500003</v>
      </c>
      <c r="V93" s="33">
        <v>4289.74778866</v>
      </c>
      <c r="W93" s="33">
        <v>4327.5125962800003</v>
      </c>
      <c r="X93" s="33">
        <v>4333.8478393200003</v>
      </c>
      <c r="Y93" s="33">
        <v>4375.1486247100001</v>
      </c>
    </row>
    <row r="94" spans="1:25" x14ac:dyDescent="0.2">
      <c r="A94" s="32">
        <v>14</v>
      </c>
      <c r="B94" s="33">
        <v>4347.8099259499995</v>
      </c>
      <c r="C94" s="33">
        <v>4363.5537778400003</v>
      </c>
      <c r="D94" s="33">
        <v>4378.4772951499999</v>
      </c>
      <c r="E94" s="33">
        <v>4380.6199848800006</v>
      </c>
      <c r="F94" s="33">
        <v>4381.8032849600004</v>
      </c>
      <c r="G94" s="33">
        <v>4363.85058364</v>
      </c>
      <c r="H94" s="33">
        <v>4307.0853641699996</v>
      </c>
      <c r="I94" s="33">
        <v>4320.3807666399998</v>
      </c>
      <c r="J94" s="33">
        <v>4288.86999526</v>
      </c>
      <c r="K94" s="33">
        <v>4285.9403635099998</v>
      </c>
      <c r="L94" s="33">
        <v>4288.10689422</v>
      </c>
      <c r="M94" s="33">
        <v>4292.7369896800001</v>
      </c>
      <c r="N94" s="33">
        <v>4303.9767761599996</v>
      </c>
      <c r="O94" s="33">
        <v>4314.8012866899999</v>
      </c>
      <c r="P94" s="33">
        <v>4323.9411451800006</v>
      </c>
      <c r="Q94" s="33">
        <v>4306.5891688800002</v>
      </c>
      <c r="R94" s="33">
        <v>4284.9129687300001</v>
      </c>
      <c r="S94" s="33">
        <v>4254.2482788400002</v>
      </c>
      <c r="T94" s="33">
        <v>4282.9988005499999</v>
      </c>
      <c r="U94" s="33">
        <v>4280.9993224</v>
      </c>
      <c r="V94" s="33">
        <v>4307.1393291000004</v>
      </c>
      <c r="W94" s="33">
        <v>4327.3051756499999</v>
      </c>
      <c r="X94" s="33">
        <v>4329.3845745400004</v>
      </c>
      <c r="Y94" s="33">
        <v>4371.7491846299999</v>
      </c>
    </row>
    <row r="95" spans="1:25" x14ac:dyDescent="0.2">
      <c r="A95" s="32">
        <v>15</v>
      </c>
      <c r="B95" s="33">
        <v>4374.2019071100003</v>
      </c>
      <c r="C95" s="33">
        <v>4406.919022</v>
      </c>
      <c r="D95" s="33">
        <v>4398.7213820100005</v>
      </c>
      <c r="E95" s="33">
        <v>4379.2844619200005</v>
      </c>
      <c r="F95" s="33">
        <v>4386.8777675700003</v>
      </c>
      <c r="G95" s="33">
        <v>4397.5063981100002</v>
      </c>
      <c r="H95" s="33">
        <v>4336.2157672499998</v>
      </c>
      <c r="I95" s="33">
        <v>4342.5900044299997</v>
      </c>
      <c r="J95" s="33">
        <v>4309.4857923099999</v>
      </c>
      <c r="K95" s="33">
        <v>4300.0363977699999</v>
      </c>
      <c r="L95" s="33">
        <v>4309.1847998699996</v>
      </c>
      <c r="M95" s="33">
        <v>4333.4688062300002</v>
      </c>
      <c r="N95" s="33">
        <v>4344.71129148</v>
      </c>
      <c r="O95" s="33">
        <v>4352.3974284699998</v>
      </c>
      <c r="P95" s="33">
        <v>4363.2183128699999</v>
      </c>
      <c r="Q95" s="33">
        <v>4363.6298314599999</v>
      </c>
      <c r="R95" s="33">
        <v>4356.5684850199996</v>
      </c>
      <c r="S95" s="33">
        <v>4311.2468418899998</v>
      </c>
      <c r="T95" s="33">
        <v>4247.2740793499997</v>
      </c>
      <c r="U95" s="33">
        <v>4247.1100409800001</v>
      </c>
      <c r="V95" s="33">
        <v>4266.6826904500003</v>
      </c>
      <c r="W95" s="33">
        <v>4305.9630844100002</v>
      </c>
      <c r="X95" s="33">
        <v>4327.2136170100002</v>
      </c>
      <c r="Y95" s="33">
        <v>4351.6708693299997</v>
      </c>
    </row>
    <row r="96" spans="1:25" x14ac:dyDescent="0.2">
      <c r="A96" s="32">
        <v>16</v>
      </c>
      <c r="B96" s="33">
        <v>4360.0902709500006</v>
      </c>
      <c r="C96" s="33">
        <v>4390.0795059399998</v>
      </c>
      <c r="D96" s="33">
        <v>4417.4963367800001</v>
      </c>
      <c r="E96" s="33">
        <v>4415.2020246800002</v>
      </c>
      <c r="F96" s="33">
        <v>4394.8166355100002</v>
      </c>
      <c r="G96" s="33">
        <v>4388.1549469500005</v>
      </c>
      <c r="H96" s="33">
        <v>4360.8658092400001</v>
      </c>
      <c r="I96" s="33">
        <v>4360.0356836199999</v>
      </c>
      <c r="J96" s="33">
        <v>4334.9980301599999</v>
      </c>
      <c r="K96" s="33">
        <v>4332.3161375600002</v>
      </c>
      <c r="L96" s="33">
        <v>4340.8959780599998</v>
      </c>
      <c r="M96" s="33">
        <v>4363.3651956200001</v>
      </c>
      <c r="N96" s="33">
        <v>4362.7237578900003</v>
      </c>
      <c r="O96" s="33">
        <v>4373.5795326699999</v>
      </c>
      <c r="P96" s="33">
        <v>4393.0204218899999</v>
      </c>
      <c r="Q96" s="33">
        <v>4364.3576983000003</v>
      </c>
      <c r="R96" s="33">
        <v>4354.1465216500001</v>
      </c>
      <c r="S96" s="33">
        <v>4314.2686670700004</v>
      </c>
      <c r="T96" s="33">
        <v>4283.4065604300004</v>
      </c>
      <c r="U96" s="33">
        <v>4302.680053</v>
      </c>
      <c r="V96" s="33">
        <v>4330.0828827000005</v>
      </c>
      <c r="W96" s="33">
        <v>4330.4302492900006</v>
      </c>
      <c r="X96" s="33">
        <v>4354.8287605599999</v>
      </c>
      <c r="Y96" s="33">
        <v>4403.9425080000001</v>
      </c>
    </row>
    <row r="97" spans="1:25" x14ac:dyDescent="0.2">
      <c r="A97" s="32">
        <v>17</v>
      </c>
      <c r="B97" s="33">
        <v>4343.3697672500002</v>
      </c>
      <c r="C97" s="33">
        <v>4360.98830301</v>
      </c>
      <c r="D97" s="33">
        <v>4388.5241954499998</v>
      </c>
      <c r="E97" s="33">
        <v>4384.8193526899995</v>
      </c>
      <c r="F97" s="33">
        <v>4387.7706283699999</v>
      </c>
      <c r="G97" s="33">
        <v>4392.7447390899997</v>
      </c>
      <c r="H97" s="33">
        <v>4331.38769426</v>
      </c>
      <c r="I97" s="33">
        <v>4263.6024973000003</v>
      </c>
      <c r="J97" s="33">
        <v>4290.3504089400003</v>
      </c>
      <c r="K97" s="33">
        <v>4295.5763546600001</v>
      </c>
      <c r="L97" s="33">
        <v>4301.5075541900005</v>
      </c>
      <c r="M97" s="33">
        <v>4323.8130478399999</v>
      </c>
      <c r="N97" s="33">
        <v>4312.1880731299998</v>
      </c>
      <c r="O97" s="33">
        <v>4341.2012567000002</v>
      </c>
      <c r="P97" s="33">
        <v>4347.7926658599999</v>
      </c>
      <c r="Q97" s="33">
        <v>4332.2305299399995</v>
      </c>
      <c r="R97" s="33">
        <v>4311.3926999800005</v>
      </c>
      <c r="S97" s="33">
        <v>4300.2334121900003</v>
      </c>
      <c r="T97" s="33">
        <v>4257.7546567200006</v>
      </c>
      <c r="U97" s="33">
        <v>4273.5243052699998</v>
      </c>
      <c r="V97" s="33">
        <v>4287.4103461599998</v>
      </c>
      <c r="W97" s="33">
        <v>4301.6747675999995</v>
      </c>
      <c r="X97" s="33">
        <v>4319.3002805200003</v>
      </c>
      <c r="Y97" s="33">
        <v>4350.6046226300004</v>
      </c>
    </row>
    <row r="98" spans="1:25" x14ac:dyDescent="0.2">
      <c r="A98" s="32">
        <v>18</v>
      </c>
      <c r="B98" s="33">
        <v>4348.7967706600002</v>
      </c>
      <c r="C98" s="33">
        <v>4380.8951364599998</v>
      </c>
      <c r="D98" s="33">
        <v>4392.6213689100005</v>
      </c>
      <c r="E98" s="33">
        <v>4397.5501045800002</v>
      </c>
      <c r="F98" s="33">
        <v>4420.1396392900006</v>
      </c>
      <c r="G98" s="33">
        <v>4406.7457620599998</v>
      </c>
      <c r="H98" s="33">
        <v>4371.4290960600001</v>
      </c>
      <c r="I98" s="33">
        <v>4345.4093797799997</v>
      </c>
      <c r="J98" s="33">
        <v>4312.7100377300003</v>
      </c>
      <c r="K98" s="33">
        <v>4299.9705138899999</v>
      </c>
      <c r="L98" s="33">
        <v>4302.3577200300006</v>
      </c>
      <c r="M98" s="33">
        <v>4328.1975836199999</v>
      </c>
      <c r="N98" s="33">
        <v>4350.0377122500004</v>
      </c>
      <c r="O98" s="33">
        <v>4348.0151961800002</v>
      </c>
      <c r="P98" s="33">
        <v>4351.3421390000003</v>
      </c>
      <c r="Q98" s="33">
        <v>4366.3186426800003</v>
      </c>
      <c r="R98" s="33">
        <v>4366.4169332000001</v>
      </c>
      <c r="S98" s="33">
        <v>4347.4097732800001</v>
      </c>
      <c r="T98" s="33">
        <v>4292.8461165299996</v>
      </c>
      <c r="U98" s="33">
        <v>4286.4156133400002</v>
      </c>
      <c r="V98" s="33">
        <v>4303.7891451100004</v>
      </c>
      <c r="W98" s="33">
        <v>4321.1035368399998</v>
      </c>
      <c r="X98" s="33">
        <v>4334.9787576400004</v>
      </c>
      <c r="Y98" s="33">
        <v>4345.9932755299997</v>
      </c>
    </row>
    <row r="99" spans="1:25" x14ac:dyDescent="0.2">
      <c r="A99" s="32">
        <v>19</v>
      </c>
      <c r="B99" s="33">
        <v>4394.49622258</v>
      </c>
      <c r="C99" s="33">
        <v>4420.3149037100002</v>
      </c>
      <c r="D99" s="33">
        <v>4442.3507436</v>
      </c>
      <c r="E99" s="33">
        <v>4446.6679692300004</v>
      </c>
      <c r="F99" s="33">
        <v>4475.6345248899997</v>
      </c>
      <c r="G99" s="33">
        <v>4363.02232929</v>
      </c>
      <c r="H99" s="33">
        <v>4318.1505963500003</v>
      </c>
      <c r="I99" s="33">
        <v>4311.4980779799998</v>
      </c>
      <c r="J99" s="33">
        <v>4192.0408092300004</v>
      </c>
      <c r="K99" s="33">
        <v>4158.6137336499996</v>
      </c>
      <c r="L99" s="33">
        <v>4150.45423312</v>
      </c>
      <c r="M99" s="33">
        <v>4222.4753111500004</v>
      </c>
      <c r="N99" s="33">
        <v>4308.1294978000005</v>
      </c>
      <c r="O99" s="33">
        <v>4302.11031353</v>
      </c>
      <c r="P99" s="33">
        <v>4311.6809532300003</v>
      </c>
      <c r="Q99" s="33">
        <v>4314.0391484600004</v>
      </c>
      <c r="R99" s="33">
        <v>4245.4482861699998</v>
      </c>
      <c r="S99" s="33">
        <v>4188.2363993400004</v>
      </c>
      <c r="T99" s="33">
        <v>4093.8198897999996</v>
      </c>
      <c r="U99" s="33">
        <v>4094.4105862599995</v>
      </c>
      <c r="V99" s="33">
        <v>4102.8566572500004</v>
      </c>
      <c r="W99" s="33">
        <v>4122.4259148599995</v>
      </c>
      <c r="X99" s="33">
        <v>4122.2292664300003</v>
      </c>
      <c r="Y99" s="33">
        <v>4126.5134089599997</v>
      </c>
    </row>
    <row r="100" spans="1:25" x14ac:dyDescent="0.2">
      <c r="A100" s="32">
        <v>20</v>
      </c>
      <c r="B100" s="33">
        <v>4400.4960555300004</v>
      </c>
      <c r="C100" s="33">
        <v>4438.0671628099999</v>
      </c>
      <c r="D100" s="33">
        <v>4445.1271820900001</v>
      </c>
      <c r="E100" s="33">
        <v>4429.5415051600003</v>
      </c>
      <c r="F100" s="33">
        <v>4450.9929617600001</v>
      </c>
      <c r="G100" s="33">
        <v>4445.26841582</v>
      </c>
      <c r="H100" s="33">
        <v>4435.8795686100002</v>
      </c>
      <c r="I100" s="33">
        <v>4446.2168603199998</v>
      </c>
      <c r="J100" s="33">
        <v>4398.9421428100004</v>
      </c>
      <c r="K100" s="33">
        <v>4349.6705497399998</v>
      </c>
      <c r="L100" s="33">
        <v>4337.8194379100005</v>
      </c>
      <c r="M100" s="33">
        <v>4351.5844464900001</v>
      </c>
      <c r="N100" s="33">
        <v>4364.3763783300001</v>
      </c>
      <c r="O100" s="33">
        <v>4361.8870235800005</v>
      </c>
      <c r="P100" s="33">
        <v>4372.8693410100004</v>
      </c>
      <c r="Q100" s="33">
        <v>4377.1154638799999</v>
      </c>
      <c r="R100" s="33">
        <v>4362.5976122499997</v>
      </c>
      <c r="S100" s="33">
        <v>4358.5043347400006</v>
      </c>
      <c r="T100" s="33">
        <v>4295.1294044300002</v>
      </c>
      <c r="U100" s="33">
        <v>4300.0850819999996</v>
      </c>
      <c r="V100" s="33">
        <v>4313.2825559399998</v>
      </c>
      <c r="W100" s="33">
        <v>4333.84991739</v>
      </c>
      <c r="X100" s="33">
        <v>4347.9786486100002</v>
      </c>
      <c r="Y100" s="33">
        <v>4372.7718938300004</v>
      </c>
    </row>
    <row r="101" spans="1:25" x14ac:dyDescent="0.2">
      <c r="A101" s="32">
        <v>21</v>
      </c>
      <c r="B101" s="33">
        <v>4437.6055697000002</v>
      </c>
      <c r="C101" s="33">
        <v>4454.8798253799996</v>
      </c>
      <c r="D101" s="33">
        <v>4476.38621616</v>
      </c>
      <c r="E101" s="33">
        <v>4482.2855144300001</v>
      </c>
      <c r="F101" s="33">
        <v>4504.9272354799996</v>
      </c>
      <c r="G101" s="33">
        <v>4488.9364778500003</v>
      </c>
      <c r="H101" s="33">
        <v>4434.3562316500002</v>
      </c>
      <c r="I101" s="33">
        <v>4383.0679142899999</v>
      </c>
      <c r="J101" s="33">
        <v>4358.09245096</v>
      </c>
      <c r="K101" s="33">
        <v>4368.4113970500002</v>
      </c>
      <c r="L101" s="33">
        <v>4368.5981659299996</v>
      </c>
      <c r="M101" s="33">
        <v>4367.3868272</v>
      </c>
      <c r="N101" s="33">
        <v>4379.6357876100001</v>
      </c>
      <c r="O101" s="33">
        <v>4370.06593772</v>
      </c>
      <c r="P101" s="33">
        <v>4383.6494618899997</v>
      </c>
      <c r="Q101" s="33">
        <v>4380.4450145299998</v>
      </c>
      <c r="R101" s="33">
        <v>4367.8713054300006</v>
      </c>
      <c r="S101" s="33">
        <v>4382.4112854699997</v>
      </c>
      <c r="T101" s="33">
        <v>4359.8467691699998</v>
      </c>
      <c r="U101" s="33">
        <v>4364.9896833000003</v>
      </c>
      <c r="V101" s="33">
        <v>4359.1310212299995</v>
      </c>
      <c r="W101" s="33">
        <v>4376.1072154399999</v>
      </c>
      <c r="X101" s="33">
        <v>4398.8201344899999</v>
      </c>
      <c r="Y101" s="33">
        <v>4433.9365654399999</v>
      </c>
    </row>
    <row r="102" spans="1:25" x14ac:dyDescent="0.2">
      <c r="A102" s="32">
        <v>22</v>
      </c>
      <c r="B102" s="33">
        <v>4384.3803386099999</v>
      </c>
      <c r="C102" s="33">
        <v>4410.0744953499998</v>
      </c>
      <c r="D102" s="33">
        <v>4405.6658165500003</v>
      </c>
      <c r="E102" s="33">
        <v>4398.4896390699996</v>
      </c>
      <c r="F102" s="33">
        <v>4454.2190463000006</v>
      </c>
      <c r="G102" s="33">
        <v>4408.2239673900003</v>
      </c>
      <c r="H102" s="33">
        <v>4395.0966089900003</v>
      </c>
      <c r="I102" s="33">
        <v>4389.8502829899999</v>
      </c>
      <c r="J102" s="33">
        <v>4380.6867564700005</v>
      </c>
      <c r="K102" s="33">
        <v>4353.0015261999997</v>
      </c>
      <c r="L102" s="33">
        <v>4351.4799780100002</v>
      </c>
      <c r="M102" s="33">
        <v>4362.0395642499998</v>
      </c>
      <c r="N102" s="33">
        <v>4393.0031987399998</v>
      </c>
      <c r="O102" s="33">
        <v>4360.4690790000004</v>
      </c>
      <c r="P102" s="33">
        <v>4364.5452500199999</v>
      </c>
      <c r="Q102" s="33">
        <v>4387.7502372600002</v>
      </c>
      <c r="R102" s="33">
        <v>4381.9260299400003</v>
      </c>
      <c r="S102" s="33">
        <v>4385.1165153399998</v>
      </c>
      <c r="T102" s="33">
        <v>4335.3875184999997</v>
      </c>
      <c r="U102" s="33">
        <v>4321.3110873900005</v>
      </c>
      <c r="V102" s="33">
        <v>4338.5963352099998</v>
      </c>
      <c r="W102" s="33">
        <v>4336.2277828900005</v>
      </c>
      <c r="X102" s="33">
        <v>4359.08370913</v>
      </c>
      <c r="Y102" s="33">
        <v>4370.4057889300002</v>
      </c>
    </row>
    <row r="103" spans="1:25" x14ac:dyDescent="0.2">
      <c r="A103" s="32">
        <v>23</v>
      </c>
      <c r="B103" s="33">
        <v>4372.3165670500002</v>
      </c>
      <c r="C103" s="33">
        <v>4395.6125308199998</v>
      </c>
      <c r="D103" s="33">
        <v>4431.4658744799999</v>
      </c>
      <c r="E103" s="33">
        <v>4436.7460891199999</v>
      </c>
      <c r="F103" s="33">
        <v>4469.7573952599996</v>
      </c>
      <c r="G103" s="33">
        <v>4452.4189704099999</v>
      </c>
      <c r="H103" s="33">
        <v>4397.7665462700006</v>
      </c>
      <c r="I103" s="33">
        <v>4362.1821781799999</v>
      </c>
      <c r="J103" s="33">
        <v>4331.3351661200004</v>
      </c>
      <c r="K103" s="33">
        <v>4377.46799078</v>
      </c>
      <c r="L103" s="33">
        <v>4404.5828834799995</v>
      </c>
      <c r="M103" s="33">
        <v>4403.4997144700001</v>
      </c>
      <c r="N103" s="33">
        <v>4424.7474213799997</v>
      </c>
      <c r="O103" s="33">
        <v>4438.61663426</v>
      </c>
      <c r="P103" s="33">
        <v>4450.1155010100001</v>
      </c>
      <c r="Q103" s="33">
        <v>4437.2597708600006</v>
      </c>
      <c r="R103" s="33">
        <v>4433.01456908</v>
      </c>
      <c r="S103" s="33">
        <v>4424.3615674000002</v>
      </c>
      <c r="T103" s="33">
        <v>4375.0863305599996</v>
      </c>
      <c r="U103" s="33">
        <v>4353.3361500000001</v>
      </c>
      <c r="V103" s="33">
        <v>4338.6361285000003</v>
      </c>
      <c r="W103" s="33">
        <v>4354.4030289299999</v>
      </c>
      <c r="X103" s="33">
        <v>4352.8675517000001</v>
      </c>
      <c r="Y103" s="33">
        <v>4366.4284126100001</v>
      </c>
    </row>
    <row r="104" spans="1:25" x14ac:dyDescent="0.2">
      <c r="A104" s="32">
        <v>24</v>
      </c>
      <c r="B104" s="33">
        <v>4443.7328238099999</v>
      </c>
      <c r="C104" s="33">
        <v>4473.8724817900002</v>
      </c>
      <c r="D104" s="33">
        <v>4481.8605111200004</v>
      </c>
      <c r="E104" s="33">
        <v>4490.4320091199997</v>
      </c>
      <c r="F104" s="33">
        <v>4504.6086745800003</v>
      </c>
      <c r="G104" s="33">
        <v>4500.5376219</v>
      </c>
      <c r="H104" s="33">
        <v>4487.3202836399996</v>
      </c>
      <c r="I104" s="33">
        <v>4440.3113791800006</v>
      </c>
      <c r="J104" s="33">
        <v>4405.7715201400006</v>
      </c>
      <c r="K104" s="33">
        <v>4463.3226450900002</v>
      </c>
      <c r="L104" s="33">
        <v>4525.7770463400002</v>
      </c>
      <c r="M104" s="33">
        <v>4527.3546467599999</v>
      </c>
      <c r="N104" s="33">
        <v>4553.2867727100002</v>
      </c>
      <c r="O104" s="33">
        <v>4559.3363622699999</v>
      </c>
      <c r="P104" s="33">
        <v>4566.8277747499997</v>
      </c>
      <c r="Q104" s="33">
        <v>4565.4781883400001</v>
      </c>
      <c r="R104" s="33">
        <v>4559.7390390999999</v>
      </c>
      <c r="S104" s="33">
        <v>4511.6852320100006</v>
      </c>
      <c r="T104" s="33">
        <v>4453.2506260999999</v>
      </c>
      <c r="U104" s="33">
        <v>4406.3263326400001</v>
      </c>
      <c r="V104" s="33">
        <v>4405.3097655399997</v>
      </c>
      <c r="W104" s="33">
        <v>4419.3602675100001</v>
      </c>
      <c r="X104" s="33">
        <v>4429.3356003400004</v>
      </c>
      <c r="Y104" s="33">
        <v>4454.2785263200003</v>
      </c>
    </row>
    <row r="105" spans="1:25" x14ac:dyDescent="0.2">
      <c r="A105" s="32">
        <v>25</v>
      </c>
      <c r="B105" s="33">
        <v>4371.3998707400006</v>
      </c>
      <c r="C105" s="33">
        <v>4434.3744247200002</v>
      </c>
      <c r="D105" s="33">
        <v>4492.7196989799995</v>
      </c>
      <c r="E105" s="33">
        <v>4510.8275898100001</v>
      </c>
      <c r="F105" s="33">
        <v>4510.2463591899996</v>
      </c>
      <c r="G105" s="33">
        <v>4498.5769916899999</v>
      </c>
      <c r="H105" s="33">
        <v>4463.8419125399996</v>
      </c>
      <c r="I105" s="33">
        <v>4416.0624197199995</v>
      </c>
      <c r="J105" s="33">
        <v>4375.6810773500001</v>
      </c>
      <c r="K105" s="33">
        <v>4399.1000164699999</v>
      </c>
      <c r="L105" s="33">
        <v>4385.9238487700004</v>
      </c>
      <c r="M105" s="33">
        <v>4398.4815170299998</v>
      </c>
      <c r="N105" s="33">
        <v>4420.4450360700002</v>
      </c>
      <c r="O105" s="33">
        <v>4416.6421959099998</v>
      </c>
      <c r="P105" s="33">
        <v>4423.1224386600006</v>
      </c>
      <c r="Q105" s="33">
        <v>4455.9719272900002</v>
      </c>
      <c r="R105" s="33">
        <v>4439.0712619400001</v>
      </c>
      <c r="S105" s="33">
        <v>4374.4322310099997</v>
      </c>
      <c r="T105" s="33">
        <v>4359.6747999999998</v>
      </c>
      <c r="U105" s="33">
        <v>4359.4075986300004</v>
      </c>
      <c r="V105" s="33">
        <v>4381.5969212800001</v>
      </c>
      <c r="W105" s="33">
        <v>4392.0116598599998</v>
      </c>
      <c r="X105" s="33">
        <v>4404.1669188699998</v>
      </c>
      <c r="Y105" s="33">
        <v>4436.1452977500003</v>
      </c>
    </row>
    <row r="106" spans="1:25" x14ac:dyDescent="0.2">
      <c r="A106" s="32">
        <v>26</v>
      </c>
      <c r="B106" s="33">
        <v>4443.0934746399998</v>
      </c>
      <c r="C106" s="33">
        <v>4465.5143170400006</v>
      </c>
      <c r="D106" s="33">
        <v>4469.8143090600006</v>
      </c>
      <c r="E106" s="33">
        <v>4473.7228765999998</v>
      </c>
      <c r="F106" s="33">
        <v>4477.7025684</v>
      </c>
      <c r="G106" s="33">
        <v>4460.26585084</v>
      </c>
      <c r="H106" s="33">
        <v>4449.8186582400003</v>
      </c>
      <c r="I106" s="33">
        <v>4440.34088127</v>
      </c>
      <c r="J106" s="33">
        <v>4409.6433479900006</v>
      </c>
      <c r="K106" s="33">
        <v>4383.8654331899997</v>
      </c>
      <c r="L106" s="33">
        <v>4384.4860913299999</v>
      </c>
      <c r="M106" s="33">
        <v>4406.1288819800002</v>
      </c>
      <c r="N106" s="33">
        <v>4436.3795174900006</v>
      </c>
      <c r="O106" s="33">
        <v>4434.9424506899995</v>
      </c>
      <c r="P106" s="33">
        <v>4449.1288505600005</v>
      </c>
      <c r="Q106" s="33">
        <v>4449.2448010400003</v>
      </c>
      <c r="R106" s="33">
        <v>4419.0353115600001</v>
      </c>
      <c r="S106" s="33">
        <v>4391.6626683499999</v>
      </c>
      <c r="T106" s="33">
        <v>4383.4230243299999</v>
      </c>
      <c r="U106" s="33">
        <v>4380.3089092600003</v>
      </c>
      <c r="V106" s="33">
        <v>4412.1689007000004</v>
      </c>
      <c r="W106" s="33">
        <v>4431.4766833699996</v>
      </c>
      <c r="X106" s="33">
        <v>4453.8271377500005</v>
      </c>
      <c r="Y106" s="33">
        <v>4465.6856789200001</v>
      </c>
    </row>
    <row r="107" spans="1:25" x14ac:dyDescent="0.2">
      <c r="A107" s="32">
        <v>27</v>
      </c>
      <c r="B107" s="33">
        <v>4498.0857495600003</v>
      </c>
      <c r="C107" s="33">
        <v>4488.6277706700002</v>
      </c>
      <c r="D107" s="33">
        <v>4487.44728657</v>
      </c>
      <c r="E107" s="33">
        <v>4492.2196247800002</v>
      </c>
      <c r="F107" s="33">
        <v>4522.3221131299997</v>
      </c>
      <c r="G107" s="33">
        <v>4509.7824971099999</v>
      </c>
      <c r="H107" s="33">
        <v>4496.4572147600002</v>
      </c>
      <c r="I107" s="33">
        <v>4484.7768506000002</v>
      </c>
      <c r="J107" s="33">
        <v>4492.9584658499998</v>
      </c>
      <c r="K107" s="33">
        <v>4437.4452679099995</v>
      </c>
      <c r="L107" s="33">
        <v>4392.9840345600005</v>
      </c>
      <c r="M107" s="33">
        <v>4412.6653586600005</v>
      </c>
      <c r="N107" s="33">
        <v>4430.4872613300004</v>
      </c>
      <c r="O107" s="33">
        <v>4451.8894790900003</v>
      </c>
      <c r="P107" s="33">
        <v>4460.3131881899999</v>
      </c>
      <c r="Q107" s="33">
        <v>4460.8952188100002</v>
      </c>
      <c r="R107" s="33">
        <v>4457.9946511899998</v>
      </c>
      <c r="S107" s="33">
        <v>4392.88155336</v>
      </c>
      <c r="T107" s="33">
        <v>4375.5685942600003</v>
      </c>
      <c r="U107" s="33">
        <v>4397.4398934199999</v>
      </c>
      <c r="V107" s="33">
        <v>4409.4428263600003</v>
      </c>
      <c r="W107" s="33">
        <v>4428.5046614800003</v>
      </c>
      <c r="X107" s="33">
        <v>4425.6079521800002</v>
      </c>
      <c r="Y107" s="33">
        <v>4494.3036209800002</v>
      </c>
    </row>
    <row r="108" spans="1:25" x14ac:dyDescent="0.2">
      <c r="A108" s="32">
        <v>28</v>
      </c>
      <c r="B108" s="33">
        <v>4450.8183260300002</v>
      </c>
      <c r="C108" s="33">
        <v>4470.61683765</v>
      </c>
      <c r="D108" s="33">
        <v>4470.0990992000006</v>
      </c>
      <c r="E108" s="33">
        <v>4470.6730833299998</v>
      </c>
      <c r="F108" s="33">
        <v>4484.36213056</v>
      </c>
      <c r="G108" s="33">
        <v>4480.3983027499999</v>
      </c>
      <c r="H108" s="33">
        <v>4395.4696926799998</v>
      </c>
      <c r="I108" s="33">
        <v>4380.1434851200002</v>
      </c>
      <c r="J108" s="33">
        <v>4363.9742432800003</v>
      </c>
      <c r="K108" s="33">
        <v>4330.8718187000004</v>
      </c>
      <c r="L108" s="33">
        <v>4361.8546076700004</v>
      </c>
      <c r="M108" s="33">
        <v>4386.0847345399998</v>
      </c>
      <c r="N108" s="33">
        <v>4397.8603604399996</v>
      </c>
      <c r="O108" s="33">
        <v>4410.9390165000004</v>
      </c>
      <c r="P108" s="33">
        <v>4415.7019534700003</v>
      </c>
      <c r="Q108" s="33">
        <v>4388.8549817900002</v>
      </c>
      <c r="R108" s="33">
        <v>4368.81214989</v>
      </c>
      <c r="S108" s="33">
        <v>4324.6696284700001</v>
      </c>
      <c r="T108" s="33">
        <v>4319.7743320600002</v>
      </c>
      <c r="U108" s="33">
        <v>4327.5416728600003</v>
      </c>
      <c r="V108" s="33">
        <v>4342.6849361300001</v>
      </c>
      <c r="W108" s="33">
        <v>4370.7885103799999</v>
      </c>
      <c r="X108" s="33">
        <v>4392.3107199099995</v>
      </c>
      <c r="Y108" s="33">
        <v>4398.1063363600006</v>
      </c>
    </row>
    <row r="109" spans="1:25" x14ac:dyDescent="0.2">
      <c r="A109" s="32">
        <v>29</v>
      </c>
      <c r="B109" s="33">
        <v>4417.5775867100001</v>
      </c>
      <c r="C109" s="33">
        <v>4437.9827912700002</v>
      </c>
      <c r="D109" s="33">
        <v>4461.0018697699998</v>
      </c>
      <c r="E109" s="33">
        <v>4366.6504796600002</v>
      </c>
      <c r="F109" s="33">
        <v>4332.2354003800001</v>
      </c>
      <c r="G109" s="33">
        <v>4310.0869001299998</v>
      </c>
      <c r="H109" s="33">
        <v>4263.9852174099997</v>
      </c>
      <c r="I109" s="33">
        <v>4268.5694636500002</v>
      </c>
      <c r="J109" s="33">
        <v>4172.7306102800003</v>
      </c>
      <c r="K109" s="33">
        <v>4172.3636813399999</v>
      </c>
      <c r="L109" s="33">
        <v>4171.1286182599997</v>
      </c>
      <c r="M109" s="33">
        <v>4252.4434050600003</v>
      </c>
      <c r="N109" s="33">
        <v>4335.8330945600001</v>
      </c>
      <c r="O109" s="33">
        <v>4334.0507549399999</v>
      </c>
      <c r="P109" s="33">
        <v>4336.3228512300002</v>
      </c>
      <c r="Q109" s="33">
        <v>4331.0430825700005</v>
      </c>
      <c r="R109" s="33">
        <v>4241.7527100500001</v>
      </c>
      <c r="S109" s="33">
        <v>4154.6874008200002</v>
      </c>
      <c r="T109" s="33">
        <v>4082.6709396599995</v>
      </c>
      <c r="U109" s="33">
        <v>4106.8264609500002</v>
      </c>
      <c r="V109" s="33">
        <v>4125.0256981299999</v>
      </c>
      <c r="W109" s="33">
        <v>4138.4656557999997</v>
      </c>
      <c r="X109" s="33">
        <v>4156.3086809400002</v>
      </c>
      <c r="Y109" s="33">
        <v>4155.3167006100002</v>
      </c>
    </row>
    <row r="110" spans="1:25" x14ac:dyDescent="0.2">
      <c r="A110" s="32">
        <v>30</v>
      </c>
      <c r="B110" s="33">
        <v>4337.1479668600005</v>
      </c>
      <c r="C110" s="33">
        <v>4356.3587991200002</v>
      </c>
      <c r="D110" s="33">
        <v>4404.2945013899998</v>
      </c>
      <c r="E110" s="33">
        <v>4434.8189758899998</v>
      </c>
      <c r="F110" s="33">
        <v>4418.9611591299999</v>
      </c>
      <c r="G110" s="33">
        <v>4382.3155224000002</v>
      </c>
      <c r="H110" s="33">
        <v>4350.1609255800004</v>
      </c>
      <c r="I110" s="33">
        <v>4348.4773345600006</v>
      </c>
      <c r="J110" s="33">
        <v>4314.7483380600006</v>
      </c>
      <c r="K110" s="33">
        <v>4283.8976708299997</v>
      </c>
      <c r="L110" s="33">
        <v>4294.7758650899996</v>
      </c>
      <c r="M110" s="33">
        <v>4307.75146494</v>
      </c>
      <c r="N110" s="33">
        <v>4325.9915449700002</v>
      </c>
      <c r="O110" s="33">
        <v>4337.4276694999999</v>
      </c>
      <c r="P110" s="33">
        <v>4346.5499532399999</v>
      </c>
      <c r="Q110" s="33">
        <v>4341.4890645200003</v>
      </c>
      <c r="R110" s="33">
        <v>4339.6129323799996</v>
      </c>
      <c r="S110" s="33">
        <v>4313.6538079000002</v>
      </c>
      <c r="T110" s="33">
        <v>4272.07876588</v>
      </c>
      <c r="U110" s="33">
        <v>4309.4111546000004</v>
      </c>
      <c r="V110" s="33">
        <v>4351.1082241900003</v>
      </c>
      <c r="W110" s="33">
        <v>4373.7891345200005</v>
      </c>
      <c r="X110" s="33">
        <v>4385.9635310499998</v>
      </c>
      <c r="Y110" s="33">
        <v>4393.9380971199998</v>
      </c>
    </row>
    <row r="111" spans="1:25" x14ac:dyDescent="0.2">
      <c r="A111" s="32">
        <v>31</v>
      </c>
      <c r="B111" s="33" t="s">
        <v>149</v>
      </c>
      <c r="C111" s="33" t="s">
        <v>149</v>
      </c>
      <c r="D111" s="33" t="s">
        <v>149</v>
      </c>
      <c r="E111" s="33" t="s">
        <v>149</v>
      </c>
      <c r="F111" s="33" t="s">
        <v>149</v>
      </c>
      <c r="G111" s="33" t="s">
        <v>149</v>
      </c>
      <c r="H111" s="33" t="s">
        <v>149</v>
      </c>
      <c r="I111" s="33" t="s">
        <v>149</v>
      </c>
      <c r="J111" s="33" t="s">
        <v>149</v>
      </c>
      <c r="K111" s="33" t="s">
        <v>149</v>
      </c>
      <c r="L111" s="33" t="s">
        <v>149</v>
      </c>
      <c r="M111" s="33" t="s">
        <v>149</v>
      </c>
      <c r="N111" s="33" t="s">
        <v>149</v>
      </c>
      <c r="O111" s="33" t="s">
        <v>149</v>
      </c>
      <c r="P111" s="33" t="s">
        <v>149</v>
      </c>
      <c r="Q111" s="33" t="s">
        <v>149</v>
      </c>
      <c r="R111" s="33" t="s">
        <v>149</v>
      </c>
      <c r="S111" s="33" t="s">
        <v>149</v>
      </c>
      <c r="T111" s="33" t="s">
        <v>149</v>
      </c>
      <c r="U111" s="33" t="s">
        <v>149</v>
      </c>
      <c r="V111" s="33" t="s">
        <v>149</v>
      </c>
      <c r="W111" s="33" t="s">
        <v>149</v>
      </c>
      <c r="X111" s="33" t="s">
        <v>149</v>
      </c>
      <c r="Y111" s="33" t="s">
        <v>149</v>
      </c>
    </row>
    <row r="113" spans="1:25" x14ac:dyDescent="0.2">
      <c r="A113" s="34"/>
      <c r="B113" s="30"/>
    </row>
    <row r="114" spans="1:25" x14ac:dyDescent="0.2">
      <c r="A114" s="114" t="s">
        <v>0</v>
      </c>
      <c r="B114" s="115" t="s">
        <v>97</v>
      </c>
      <c r="C114" s="115"/>
      <c r="D114" s="115"/>
      <c r="E114" s="115"/>
      <c r="F114" s="115"/>
      <c r="G114" s="115"/>
      <c r="H114" s="115"/>
      <c r="I114" s="115"/>
      <c r="J114" s="115"/>
      <c r="K114" s="115"/>
      <c r="L114" s="115"/>
      <c r="M114" s="115"/>
      <c r="N114" s="115"/>
      <c r="O114" s="115"/>
      <c r="P114" s="115"/>
      <c r="Q114" s="115"/>
      <c r="R114" s="115"/>
      <c r="S114" s="115"/>
      <c r="T114" s="115"/>
      <c r="U114" s="115"/>
      <c r="V114" s="115"/>
      <c r="W114" s="115"/>
      <c r="X114" s="115"/>
      <c r="Y114" s="115"/>
    </row>
    <row r="115" spans="1:25" x14ac:dyDescent="0.2">
      <c r="A115" s="114"/>
      <c r="B115" s="31" t="s">
        <v>73</v>
      </c>
      <c r="C115" s="31" t="s">
        <v>74</v>
      </c>
      <c r="D115" s="31" t="s">
        <v>75</v>
      </c>
      <c r="E115" s="31" t="s">
        <v>76</v>
      </c>
      <c r="F115" s="31" t="s">
        <v>77</v>
      </c>
      <c r="G115" s="31" t="s">
        <v>78</v>
      </c>
      <c r="H115" s="31" t="s">
        <v>79</v>
      </c>
      <c r="I115" s="31" t="s">
        <v>80</v>
      </c>
      <c r="J115" s="31" t="s">
        <v>81</v>
      </c>
      <c r="K115" s="31" t="s">
        <v>82</v>
      </c>
      <c r="L115" s="31" t="s">
        <v>83</v>
      </c>
      <c r="M115" s="31" t="s">
        <v>84</v>
      </c>
      <c r="N115" s="31" t="s">
        <v>85</v>
      </c>
      <c r="O115" s="31" t="s">
        <v>86</v>
      </c>
      <c r="P115" s="31" t="s">
        <v>87</v>
      </c>
      <c r="Q115" s="31" t="s">
        <v>88</v>
      </c>
      <c r="R115" s="31" t="s">
        <v>89</v>
      </c>
      <c r="S115" s="31" t="s">
        <v>90</v>
      </c>
      <c r="T115" s="31" t="s">
        <v>91</v>
      </c>
      <c r="U115" s="31" t="s">
        <v>92</v>
      </c>
      <c r="V115" s="31" t="s">
        <v>93</v>
      </c>
      <c r="W115" s="31" t="s">
        <v>94</v>
      </c>
      <c r="X115" s="31" t="s">
        <v>95</v>
      </c>
      <c r="Y115" s="31" t="s">
        <v>96</v>
      </c>
    </row>
    <row r="116" spans="1:25" x14ac:dyDescent="0.2">
      <c r="A116" s="32">
        <v>1</v>
      </c>
      <c r="B116" s="33">
        <v>4327.55208038</v>
      </c>
      <c r="C116" s="33">
        <v>4353.7885371499997</v>
      </c>
      <c r="D116" s="33">
        <v>4392.6269932899995</v>
      </c>
      <c r="E116" s="33">
        <v>4388.0263819299998</v>
      </c>
      <c r="F116" s="33">
        <v>4387.8543678799997</v>
      </c>
      <c r="G116" s="33">
        <v>4362.0492484699998</v>
      </c>
      <c r="H116" s="33">
        <v>4295.2516268899999</v>
      </c>
      <c r="I116" s="33">
        <v>4293.6264116900002</v>
      </c>
      <c r="J116" s="33">
        <v>4272.1948401899999</v>
      </c>
      <c r="K116" s="33">
        <v>4248.9953042699999</v>
      </c>
      <c r="L116" s="33">
        <v>4263.8434631</v>
      </c>
      <c r="M116" s="33">
        <v>4292.4531520700002</v>
      </c>
      <c r="N116" s="33">
        <v>4302.1953291099999</v>
      </c>
      <c r="O116" s="33">
        <v>4287.0270198199996</v>
      </c>
      <c r="P116" s="33">
        <v>4295.8770806800003</v>
      </c>
      <c r="Q116" s="33">
        <v>4293.3249633699998</v>
      </c>
      <c r="R116" s="33">
        <v>4277.9723908400001</v>
      </c>
      <c r="S116" s="33">
        <v>4225.02394061</v>
      </c>
      <c r="T116" s="33">
        <v>4219.1747722999999</v>
      </c>
      <c r="U116" s="33">
        <v>4238.8814753799998</v>
      </c>
      <c r="V116" s="33">
        <v>4260.6007983600002</v>
      </c>
      <c r="W116" s="33">
        <v>4269.9334484199999</v>
      </c>
      <c r="X116" s="33">
        <v>4320.1916627099999</v>
      </c>
      <c r="Y116" s="33">
        <v>4354.0697270600003</v>
      </c>
    </row>
    <row r="117" spans="1:25" x14ac:dyDescent="0.2">
      <c r="A117" s="32">
        <v>2</v>
      </c>
      <c r="B117" s="33">
        <v>4318.3727533800002</v>
      </c>
      <c r="C117" s="33">
        <v>4347.7355254800004</v>
      </c>
      <c r="D117" s="33">
        <v>4387.9765705199998</v>
      </c>
      <c r="E117" s="33">
        <v>4373.9695059699998</v>
      </c>
      <c r="F117" s="33">
        <v>4381.1326465399998</v>
      </c>
      <c r="G117" s="33">
        <v>4388.3988449899998</v>
      </c>
      <c r="H117" s="33">
        <v>4334.5936399500006</v>
      </c>
      <c r="I117" s="33">
        <v>4323.4376528800003</v>
      </c>
      <c r="J117" s="33">
        <v>4288.75455246</v>
      </c>
      <c r="K117" s="33">
        <v>4273.8202141900001</v>
      </c>
      <c r="L117" s="33">
        <v>4257.0402250699999</v>
      </c>
      <c r="M117" s="33">
        <v>4271.1498466800003</v>
      </c>
      <c r="N117" s="33">
        <v>4304.28015306</v>
      </c>
      <c r="O117" s="33">
        <v>4290.2528485299999</v>
      </c>
      <c r="P117" s="33">
        <v>4301.8137374799999</v>
      </c>
      <c r="Q117" s="33">
        <v>4306.4364814700002</v>
      </c>
      <c r="R117" s="33">
        <v>4291.2206852099998</v>
      </c>
      <c r="S117" s="33">
        <v>4276.0566607199999</v>
      </c>
      <c r="T117" s="33">
        <v>4246.1345227299998</v>
      </c>
      <c r="U117" s="33">
        <v>4241.2723700000006</v>
      </c>
      <c r="V117" s="33">
        <v>4270.7495260599999</v>
      </c>
      <c r="W117" s="33">
        <v>4289.0951477300005</v>
      </c>
      <c r="X117" s="33">
        <v>4308.9189330200006</v>
      </c>
      <c r="Y117" s="33">
        <v>4337.0026531000003</v>
      </c>
    </row>
    <row r="118" spans="1:25" x14ac:dyDescent="0.2">
      <c r="A118" s="32">
        <v>3</v>
      </c>
      <c r="B118" s="33">
        <v>4344.2669788800004</v>
      </c>
      <c r="C118" s="33">
        <v>4368.0719381300005</v>
      </c>
      <c r="D118" s="33">
        <v>4390.7561903000005</v>
      </c>
      <c r="E118" s="33">
        <v>4354.8943828400006</v>
      </c>
      <c r="F118" s="33">
        <v>4340.8528480900004</v>
      </c>
      <c r="G118" s="33">
        <v>4290.7838588900004</v>
      </c>
      <c r="H118" s="33">
        <v>4256.9598188</v>
      </c>
      <c r="I118" s="33">
        <v>4221.8644457199998</v>
      </c>
      <c r="J118" s="33">
        <v>4195.5002670800004</v>
      </c>
      <c r="K118" s="33">
        <v>4219.1125690500003</v>
      </c>
      <c r="L118" s="33">
        <v>4246.4444397500001</v>
      </c>
      <c r="M118" s="33">
        <v>4277.8539198500002</v>
      </c>
      <c r="N118" s="33">
        <v>4284.4298415600006</v>
      </c>
      <c r="O118" s="33">
        <v>4282.0090185200006</v>
      </c>
      <c r="P118" s="33">
        <v>4285.4904941300001</v>
      </c>
      <c r="Q118" s="33">
        <v>4291.6465024999998</v>
      </c>
      <c r="R118" s="33">
        <v>4250.9242661200005</v>
      </c>
      <c r="S118" s="33">
        <v>4211.6562226400001</v>
      </c>
      <c r="T118" s="33">
        <v>4202.0384233900004</v>
      </c>
      <c r="U118" s="33">
        <v>4212.2728586800004</v>
      </c>
      <c r="V118" s="33">
        <v>4210.6545271000005</v>
      </c>
      <c r="W118" s="33">
        <v>4208.1878510300003</v>
      </c>
      <c r="X118" s="33">
        <v>4238.4536792199997</v>
      </c>
      <c r="Y118" s="33">
        <v>4283.4413658600006</v>
      </c>
    </row>
    <row r="119" spans="1:25" x14ac:dyDescent="0.2">
      <c r="A119" s="32">
        <v>4</v>
      </c>
      <c r="B119" s="33">
        <v>4224.6872138999997</v>
      </c>
      <c r="C119" s="33">
        <v>4262.0713619799999</v>
      </c>
      <c r="D119" s="33">
        <v>4325.5180230000005</v>
      </c>
      <c r="E119" s="33">
        <v>4324.9784268900003</v>
      </c>
      <c r="F119" s="33">
        <v>4334.2417843200001</v>
      </c>
      <c r="G119" s="33">
        <v>4350.7045322399999</v>
      </c>
      <c r="H119" s="33">
        <v>4333.1425276999998</v>
      </c>
      <c r="I119" s="33">
        <v>4304.5998474999997</v>
      </c>
      <c r="J119" s="33">
        <v>4243.0744372899999</v>
      </c>
      <c r="K119" s="33">
        <v>4205.7090835700001</v>
      </c>
      <c r="L119" s="33">
        <v>4204.3720194899997</v>
      </c>
      <c r="M119" s="33">
        <v>4219.6799191199998</v>
      </c>
      <c r="N119" s="33">
        <v>4249.13285258</v>
      </c>
      <c r="O119" s="33">
        <v>4254.7207392099999</v>
      </c>
      <c r="P119" s="33">
        <v>4267.7256773400004</v>
      </c>
      <c r="Q119" s="33">
        <v>4266.4189939899998</v>
      </c>
      <c r="R119" s="33">
        <v>4235.1189515799997</v>
      </c>
      <c r="S119" s="33">
        <v>4182.6356532999998</v>
      </c>
      <c r="T119" s="33">
        <v>4175.8380063799996</v>
      </c>
      <c r="U119" s="33">
        <v>4177.4636569800005</v>
      </c>
      <c r="V119" s="33">
        <v>4191.6759108200004</v>
      </c>
      <c r="W119" s="33">
        <v>4230.09279143</v>
      </c>
      <c r="X119" s="33">
        <v>4279.3727880900005</v>
      </c>
      <c r="Y119" s="33">
        <v>4324.0122146499998</v>
      </c>
    </row>
    <row r="120" spans="1:25" x14ac:dyDescent="0.2">
      <c r="A120" s="32">
        <v>5</v>
      </c>
      <c r="B120" s="33">
        <v>4259.27050495</v>
      </c>
      <c r="C120" s="33">
        <v>4274.0117743499995</v>
      </c>
      <c r="D120" s="33">
        <v>4292.7731801600003</v>
      </c>
      <c r="E120" s="33">
        <v>4278.9473269600003</v>
      </c>
      <c r="F120" s="33">
        <v>4296.2427139000001</v>
      </c>
      <c r="G120" s="33">
        <v>4301.7865570800004</v>
      </c>
      <c r="H120" s="33">
        <v>4277.9427821299996</v>
      </c>
      <c r="I120" s="33">
        <v>4266.3123438299999</v>
      </c>
      <c r="J120" s="33">
        <v>4216.6664601700004</v>
      </c>
      <c r="K120" s="33">
        <v>4206.7382009800003</v>
      </c>
      <c r="L120" s="33">
        <v>4199.3233581100003</v>
      </c>
      <c r="M120" s="33">
        <v>4216.8679922000001</v>
      </c>
      <c r="N120" s="33">
        <v>4235.6100799400001</v>
      </c>
      <c r="O120" s="33">
        <v>4239.3210732400003</v>
      </c>
      <c r="P120" s="33">
        <v>4261.1622180800005</v>
      </c>
      <c r="Q120" s="33">
        <v>4272.4638439999999</v>
      </c>
      <c r="R120" s="33">
        <v>4217.6479291899996</v>
      </c>
      <c r="S120" s="33">
        <v>4143.8820126600003</v>
      </c>
      <c r="T120" s="33">
        <v>4150.2296900500005</v>
      </c>
      <c r="U120" s="33">
        <v>4165.6873019900004</v>
      </c>
      <c r="V120" s="33">
        <v>4198.3301100799999</v>
      </c>
      <c r="W120" s="33">
        <v>4218.8476346200005</v>
      </c>
      <c r="X120" s="33">
        <v>4256.2976570700002</v>
      </c>
      <c r="Y120" s="33">
        <v>4283.4543920300002</v>
      </c>
    </row>
    <row r="121" spans="1:25" x14ac:dyDescent="0.2">
      <c r="A121" s="32">
        <v>6</v>
      </c>
      <c r="B121" s="33">
        <v>4163.0804562700005</v>
      </c>
      <c r="C121" s="33">
        <v>4185.9323577100004</v>
      </c>
      <c r="D121" s="33">
        <v>4210.9607692999998</v>
      </c>
      <c r="E121" s="33">
        <v>4211.9926235599996</v>
      </c>
      <c r="F121" s="33">
        <v>4209.75085476</v>
      </c>
      <c r="G121" s="33">
        <v>4218.3886727400004</v>
      </c>
      <c r="H121" s="33">
        <v>4219.2493269400002</v>
      </c>
      <c r="I121" s="33">
        <v>4167.2656704800002</v>
      </c>
      <c r="J121" s="33">
        <v>4140.8695008300001</v>
      </c>
      <c r="K121" s="33">
        <v>4116.8325092699997</v>
      </c>
      <c r="L121" s="33">
        <v>4111.0605655099989</v>
      </c>
      <c r="M121" s="33">
        <v>4144.8532047799999</v>
      </c>
      <c r="N121" s="33">
        <v>4172.0887869799999</v>
      </c>
      <c r="O121" s="33">
        <v>4177.2248410800003</v>
      </c>
      <c r="P121" s="33">
        <v>4187.7403295000004</v>
      </c>
      <c r="Q121" s="33">
        <v>4187.1009864999996</v>
      </c>
      <c r="R121" s="33">
        <v>4135.1664851400001</v>
      </c>
      <c r="S121" s="33">
        <v>4102.4259585299997</v>
      </c>
      <c r="T121" s="33">
        <v>4110.233361569999</v>
      </c>
      <c r="U121" s="33">
        <v>4108.5746532699995</v>
      </c>
      <c r="V121" s="33">
        <v>4133.4368944799999</v>
      </c>
      <c r="W121" s="33">
        <v>4168.1447493599999</v>
      </c>
      <c r="X121" s="33">
        <v>4197.5772401200002</v>
      </c>
      <c r="Y121" s="33">
        <v>4238.3158373699998</v>
      </c>
    </row>
    <row r="122" spans="1:25" x14ac:dyDescent="0.2">
      <c r="A122" s="32">
        <v>7</v>
      </c>
      <c r="B122" s="33">
        <v>4268.8659461400002</v>
      </c>
      <c r="C122" s="33">
        <v>4307.8826265099997</v>
      </c>
      <c r="D122" s="33">
        <v>4344.9295424299999</v>
      </c>
      <c r="E122" s="33">
        <v>4331.2568305300001</v>
      </c>
      <c r="F122" s="33">
        <v>4338.3459450600003</v>
      </c>
      <c r="G122" s="33">
        <v>4346.7555671400005</v>
      </c>
      <c r="H122" s="33">
        <v>4300.6120209299997</v>
      </c>
      <c r="I122" s="33">
        <v>4243.1141777399998</v>
      </c>
      <c r="J122" s="33">
        <v>4206.7411993100004</v>
      </c>
      <c r="K122" s="33">
        <v>4200.1016528199998</v>
      </c>
      <c r="L122" s="33">
        <v>4200.5879337000006</v>
      </c>
      <c r="M122" s="33">
        <v>4212.64539952</v>
      </c>
      <c r="N122" s="33">
        <v>4222.3333780699995</v>
      </c>
      <c r="O122" s="33">
        <v>4206.8546151400005</v>
      </c>
      <c r="P122" s="33">
        <v>4216.7823722100002</v>
      </c>
      <c r="Q122" s="33">
        <v>4261.9347733499999</v>
      </c>
      <c r="R122" s="33">
        <v>4228.4029215700002</v>
      </c>
      <c r="S122" s="33">
        <v>4198.8820423300003</v>
      </c>
      <c r="T122" s="33">
        <v>4213.8389614500002</v>
      </c>
      <c r="U122" s="33">
        <v>4212.1738895199996</v>
      </c>
      <c r="V122" s="33">
        <v>4194.3709874799997</v>
      </c>
      <c r="W122" s="33">
        <v>4209.1293129300002</v>
      </c>
      <c r="X122" s="33">
        <v>4238.4784647300003</v>
      </c>
      <c r="Y122" s="33">
        <v>4234.8762139499995</v>
      </c>
    </row>
    <row r="123" spans="1:25" x14ac:dyDescent="0.2">
      <c r="A123" s="32">
        <v>8</v>
      </c>
      <c r="B123" s="33">
        <v>4251.2487686799996</v>
      </c>
      <c r="C123" s="33">
        <v>4290.2517740499998</v>
      </c>
      <c r="D123" s="33">
        <v>4338.7187113600003</v>
      </c>
      <c r="E123" s="33">
        <v>4325.5647017199999</v>
      </c>
      <c r="F123" s="33">
        <v>4329.8234094099998</v>
      </c>
      <c r="G123" s="33">
        <v>4340.7884657200002</v>
      </c>
      <c r="H123" s="33">
        <v>4297.6490137999999</v>
      </c>
      <c r="I123" s="33">
        <v>4284.6181875399998</v>
      </c>
      <c r="J123" s="33">
        <v>4251.1807210400002</v>
      </c>
      <c r="K123" s="33">
        <v>4222.2818600800001</v>
      </c>
      <c r="L123" s="33">
        <v>4212.4633245499999</v>
      </c>
      <c r="M123" s="33">
        <v>4212.3605583799999</v>
      </c>
      <c r="N123" s="33">
        <v>4215.5704142900004</v>
      </c>
      <c r="O123" s="33">
        <v>4207.6492144599997</v>
      </c>
      <c r="P123" s="33">
        <v>4225.4096822299998</v>
      </c>
      <c r="Q123" s="33">
        <v>4250.1788901899999</v>
      </c>
      <c r="R123" s="33">
        <v>4237.7307153299998</v>
      </c>
      <c r="S123" s="33">
        <v>4230.3565280399998</v>
      </c>
      <c r="T123" s="33">
        <v>4225.2357470300003</v>
      </c>
      <c r="U123" s="33">
        <v>4222.3962476500001</v>
      </c>
      <c r="V123" s="33">
        <v>4224.4359330400002</v>
      </c>
      <c r="W123" s="33">
        <v>4224.7262561799998</v>
      </c>
      <c r="X123" s="33">
        <v>4223.7712640099999</v>
      </c>
      <c r="Y123" s="33">
        <v>4236.6498826400002</v>
      </c>
    </row>
    <row r="124" spans="1:25" x14ac:dyDescent="0.2">
      <c r="A124" s="32">
        <v>9</v>
      </c>
      <c r="B124" s="33">
        <v>4398.8586197200002</v>
      </c>
      <c r="C124" s="33">
        <v>4397.06827565</v>
      </c>
      <c r="D124" s="33">
        <v>4409.4391996300001</v>
      </c>
      <c r="E124" s="33">
        <v>4394.30860923</v>
      </c>
      <c r="F124" s="33">
        <v>4390.6840600100004</v>
      </c>
      <c r="G124" s="33">
        <v>4390.9090583799998</v>
      </c>
      <c r="H124" s="33">
        <v>4341.4884539699997</v>
      </c>
      <c r="I124" s="33">
        <v>4294.6938340899997</v>
      </c>
      <c r="J124" s="33">
        <v>4276.5430021399998</v>
      </c>
      <c r="K124" s="33">
        <v>4290.6330648100002</v>
      </c>
      <c r="L124" s="33">
        <v>4306.8832288399999</v>
      </c>
      <c r="M124" s="33">
        <v>4326.5981086399997</v>
      </c>
      <c r="N124" s="33">
        <v>4362.9950149300003</v>
      </c>
      <c r="O124" s="33">
        <v>4363.4867747400003</v>
      </c>
      <c r="P124" s="33">
        <v>4356.4347937900002</v>
      </c>
      <c r="Q124" s="33">
        <v>4331.8581220400001</v>
      </c>
      <c r="R124" s="33">
        <v>4307.2237153300002</v>
      </c>
      <c r="S124" s="33">
        <v>4271.8518489799999</v>
      </c>
      <c r="T124" s="33">
        <v>4313.0422317499997</v>
      </c>
      <c r="U124" s="33">
        <v>4317.9738879799997</v>
      </c>
      <c r="V124" s="33">
        <v>4333.1733559300001</v>
      </c>
      <c r="W124" s="33">
        <v>4234.6849053200003</v>
      </c>
      <c r="X124" s="33">
        <v>4236.3821310900003</v>
      </c>
      <c r="Y124" s="33">
        <v>4197.6548343300001</v>
      </c>
    </row>
    <row r="125" spans="1:25" x14ac:dyDescent="0.2">
      <c r="A125" s="32">
        <v>10</v>
      </c>
      <c r="B125" s="33">
        <v>4321.3056352200001</v>
      </c>
      <c r="C125" s="33">
        <v>4353.4160881799999</v>
      </c>
      <c r="D125" s="33">
        <v>4414.6594879000004</v>
      </c>
      <c r="E125" s="33">
        <v>4396.9709406000002</v>
      </c>
      <c r="F125" s="33">
        <v>4412.1210753300002</v>
      </c>
      <c r="G125" s="33">
        <v>4429.2690238899995</v>
      </c>
      <c r="H125" s="33">
        <v>4394.1822203199999</v>
      </c>
      <c r="I125" s="33">
        <v>4375.0483377</v>
      </c>
      <c r="J125" s="33">
        <v>4352.42644131</v>
      </c>
      <c r="K125" s="33">
        <v>4354.8851500000001</v>
      </c>
      <c r="L125" s="33">
        <v>4369.0770755900003</v>
      </c>
      <c r="M125" s="33">
        <v>4390.60144494</v>
      </c>
      <c r="N125" s="33">
        <v>4400.7100286799996</v>
      </c>
      <c r="O125" s="33">
        <v>4419.9674756000004</v>
      </c>
      <c r="P125" s="33">
        <v>4432.5704590599998</v>
      </c>
      <c r="Q125" s="33">
        <v>4433.4500492799998</v>
      </c>
      <c r="R125" s="33">
        <v>4421.3189353899998</v>
      </c>
      <c r="S125" s="33">
        <v>4368.5713424300002</v>
      </c>
      <c r="T125" s="33">
        <v>4327.7004921600001</v>
      </c>
      <c r="U125" s="33">
        <v>4346.28398492</v>
      </c>
      <c r="V125" s="33">
        <v>4351.8510586299999</v>
      </c>
      <c r="W125" s="33">
        <v>4379.0851351199999</v>
      </c>
      <c r="X125" s="33">
        <v>4393.0274532599997</v>
      </c>
      <c r="Y125" s="33">
        <v>4392.2243109600004</v>
      </c>
    </row>
    <row r="126" spans="1:25" x14ac:dyDescent="0.2">
      <c r="A126" s="32">
        <v>11</v>
      </c>
      <c r="B126" s="33">
        <v>4309.49879065</v>
      </c>
      <c r="C126" s="33">
        <v>4420.4631671200004</v>
      </c>
      <c r="D126" s="33">
        <v>4521.5333991900006</v>
      </c>
      <c r="E126" s="33">
        <v>4521.3595594600001</v>
      </c>
      <c r="F126" s="33">
        <v>4503.1192267300003</v>
      </c>
      <c r="G126" s="33">
        <v>4489.4628889200003</v>
      </c>
      <c r="H126" s="33">
        <v>4445.1877781200001</v>
      </c>
      <c r="I126" s="33">
        <v>4426.1914740100001</v>
      </c>
      <c r="J126" s="33">
        <v>4366.0361988000004</v>
      </c>
      <c r="K126" s="33">
        <v>4361.8640628100002</v>
      </c>
      <c r="L126" s="33">
        <v>4386.3431198799999</v>
      </c>
      <c r="M126" s="33">
        <v>4410.9093859900004</v>
      </c>
      <c r="N126" s="33">
        <v>4426.2540231000003</v>
      </c>
      <c r="O126" s="33">
        <v>4437.6421160600003</v>
      </c>
      <c r="P126" s="33">
        <v>4413.8122465899996</v>
      </c>
      <c r="Q126" s="33">
        <v>4411.9526690000002</v>
      </c>
      <c r="R126" s="33">
        <v>4396.4901201600005</v>
      </c>
      <c r="S126" s="33">
        <v>4337.7025408099998</v>
      </c>
      <c r="T126" s="33">
        <v>4337.9720118100004</v>
      </c>
      <c r="U126" s="33">
        <v>4359.3347982599998</v>
      </c>
      <c r="V126" s="33">
        <v>4383.9239363899997</v>
      </c>
      <c r="W126" s="33">
        <v>4387.1466327199996</v>
      </c>
      <c r="X126" s="33">
        <v>4360.3646995099998</v>
      </c>
      <c r="Y126" s="33">
        <v>4366.3274015200004</v>
      </c>
    </row>
    <row r="127" spans="1:25" x14ac:dyDescent="0.2">
      <c r="A127" s="32">
        <v>12</v>
      </c>
      <c r="B127" s="33">
        <v>4290.1802827600004</v>
      </c>
      <c r="C127" s="33">
        <v>4321.7748341099996</v>
      </c>
      <c r="D127" s="33">
        <v>4362.93266958</v>
      </c>
      <c r="E127" s="33">
        <v>4378.9638345599997</v>
      </c>
      <c r="F127" s="33">
        <v>4379.5227265900003</v>
      </c>
      <c r="G127" s="33">
        <v>4386.2966333300001</v>
      </c>
      <c r="H127" s="33">
        <v>4378.3116176700005</v>
      </c>
      <c r="I127" s="33">
        <v>4359.3616115599998</v>
      </c>
      <c r="J127" s="33">
        <v>4324.1273732600002</v>
      </c>
      <c r="K127" s="33">
        <v>4302.4219934800003</v>
      </c>
      <c r="L127" s="33">
        <v>4283.49629009</v>
      </c>
      <c r="M127" s="33">
        <v>4323.9531549599997</v>
      </c>
      <c r="N127" s="33">
        <v>4345.7078401099998</v>
      </c>
      <c r="O127" s="33">
        <v>4362.9781651200001</v>
      </c>
      <c r="P127" s="33">
        <v>4369.0763688900006</v>
      </c>
      <c r="Q127" s="33">
        <v>4353.8983587299999</v>
      </c>
      <c r="R127" s="33">
        <v>4327.6894302800001</v>
      </c>
      <c r="S127" s="33">
        <v>4290.3817443799999</v>
      </c>
      <c r="T127" s="33">
        <v>4289.2996371500003</v>
      </c>
      <c r="U127" s="33">
        <v>4312.5230878500006</v>
      </c>
      <c r="V127" s="33">
        <v>4334.6077266399998</v>
      </c>
      <c r="W127" s="33">
        <v>4361.48531009</v>
      </c>
      <c r="X127" s="33">
        <v>4381.7193315700006</v>
      </c>
      <c r="Y127" s="33">
        <v>4409.6964423700001</v>
      </c>
    </row>
    <row r="128" spans="1:25" x14ac:dyDescent="0.2">
      <c r="A128" s="32">
        <v>13</v>
      </c>
      <c r="B128" s="33">
        <v>4367.7785390200006</v>
      </c>
      <c r="C128" s="33">
        <v>4400.2895722600006</v>
      </c>
      <c r="D128" s="33">
        <v>4414.0339939599999</v>
      </c>
      <c r="E128" s="33">
        <v>4397.7593026699997</v>
      </c>
      <c r="F128" s="33">
        <v>4398.1840735200003</v>
      </c>
      <c r="G128" s="33">
        <v>4401.4350269300003</v>
      </c>
      <c r="H128" s="33">
        <v>4376.3840488900005</v>
      </c>
      <c r="I128" s="33">
        <v>4368.8119809099999</v>
      </c>
      <c r="J128" s="33">
        <v>4323.1394567999996</v>
      </c>
      <c r="K128" s="33">
        <v>4293.26736712</v>
      </c>
      <c r="L128" s="33">
        <v>4278.2717740200005</v>
      </c>
      <c r="M128" s="33">
        <v>4303.7887508900003</v>
      </c>
      <c r="N128" s="33">
        <v>4336.0658298600001</v>
      </c>
      <c r="O128" s="33">
        <v>4347.7197524200001</v>
      </c>
      <c r="P128" s="33">
        <v>4348.3468742700006</v>
      </c>
      <c r="Q128" s="33">
        <v>4345.4335547999999</v>
      </c>
      <c r="R128" s="33">
        <v>4320.06987587</v>
      </c>
      <c r="S128" s="33">
        <v>4275.3132769900003</v>
      </c>
      <c r="T128" s="33">
        <v>4244.5904430400005</v>
      </c>
      <c r="U128" s="33">
        <v>4264.4092007500003</v>
      </c>
      <c r="V128" s="33">
        <v>4289.74778866</v>
      </c>
      <c r="W128" s="33">
        <v>4327.5125962800003</v>
      </c>
      <c r="X128" s="33">
        <v>4333.8478393200003</v>
      </c>
      <c r="Y128" s="33">
        <v>4375.1486247100001</v>
      </c>
    </row>
    <row r="129" spans="1:25" x14ac:dyDescent="0.2">
      <c r="A129" s="32">
        <v>14</v>
      </c>
      <c r="B129" s="33">
        <v>4347.8099259499995</v>
      </c>
      <c r="C129" s="33">
        <v>4363.5537778400003</v>
      </c>
      <c r="D129" s="33">
        <v>4378.4772951499999</v>
      </c>
      <c r="E129" s="33">
        <v>4380.6199848800006</v>
      </c>
      <c r="F129" s="33">
        <v>4381.8032849600004</v>
      </c>
      <c r="G129" s="33">
        <v>4363.85058364</v>
      </c>
      <c r="H129" s="33">
        <v>4307.0853641699996</v>
      </c>
      <c r="I129" s="33">
        <v>4320.3807666399998</v>
      </c>
      <c r="J129" s="33">
        <v>4288.86999526</v>
      </c>
      <c r="K129" s="33">
        <v>4285.9403635099998</v>
      </c>
      <c r="L129" s="33">
        <v>4288.10689422</v>
      </c>
      <c r="M129" s="33">
        <v>4292.7369896800001</v>
      </c>
      <c r="N129" s="33">
        <v>4303.9767761599996</v>
      </c>
      <c r="O129" s="33">
        <v>4314.8012866899999</v>
      </c>
      <c r="P129" s="33">
        <v>4323.9411451800006</v>
      </c>
      <c r="Q129" s="33">
        <v>4306.5891688800002</v>
      </c>
      <c r="R129" s="33">
        <v>4284.9129687300001</v>
      </c>
      <c r="S129" s="33">
        <v>4254.2482788400002</v>
      </c>
      <c r="T129" s="33">
        <v>4282.9988005499999</v>
      </c>
      <c r="U129" s="33">
        <v>4280.9993224</v>
      </c>
      <c r="V129" s="33">
        <v>4307.1393291000004</v>
      </c>
      <c r="W129" s="33">
        <v>4327.3051756499999</v>
      </c>
      <c r="X129" s="33">
        <v>4329.3845745400004</v>
      </c>
      <c r="Y129" s="33">
        <v>4371.7491846299999</v>
      </c>
    </row>
    <row r="130" spans="1:25" x14ac:dyDescent="0.2">
      <c r="A130" s="32">
        <v>15</v>
      </c>
      <c r="B130" s="33">
        <v>4374.2019071100003</v>
      </c>
      <c r="C130" s="33">
        <v>4406.919022</v>
      </c>
      <c r="D130" s="33">
        <v>4398.7213820100005</v>
      </c>
      <c r="E130" s="33">
        <v>4379.2844619200005</v>
      </c>
      <c r="F130" s="33">
        <v>4386.8777675700003</v>
      </c>
      <c r="G130" s="33">
        <v>4397.5063981100002</v>
      </c>
      <c r="H130" s="33">
        <v>4336.2157672499998</v>
      </c>
      <c r="I130" s="33">
        <v>4342.5900044299997</v>
      </c>
      <c r="J130" s="33">
        <v>4309.4857923099999</v>
      </c>
      <c r="K130" s="33">
        <v>4300.0363977699999</v>
      </c>
      <c r="L130" s="33">
        <v>4309.1847998699996</v>
      </c>
      <c r="M130" s="33">
        <v>4333.4688062300002</v>
      </c>
      <c r="N130" s="33">
        <v>4344.71129148</v>
      </c>
      <c r="O130" s="33">
        <v>4352.3974284699998</v>
      </c>
      <c r="P130" s="33">
        <v>4363.2183128699999</v>
      </c>
      <c r="Q130" s="33">
        <v>4363.6298314599999</v>
      </c>
      <c r="R130" s="33">
        <v>4356.5684850199996</v>
      </c>
      <c r="S130" s="33">
        <v>4311.2468418899998</v>
      </c>
      <c r="T130" s="33">
        <v>4247.2740793499997</v>
      </c>
      <c r="U130" s="33">
        <v>4247.1100409800001</v>
      </c>
      <c r="V130" s="33">
        <v>4266.6826904500003</v>
      </c>
      <c r="W130" s="33">
        <v>4305.9630844100002</v>
      </c>
      <c r="X130" s="33">
        <v>4327.2136170100002</v>
      </c>
      <c r="Y130" s="33">
        <v>4351.6708693299997</v>
      </c>
    </row>
    <row r="131" spans="1:25" x14ac:dyDescent="0.2">
      <c r="A131" s="32">
        <v>16</v>
      </c>
      <c r="B131" s="33">
        <v>4360.0902709500006</v>
      </c>
      <c r="C131" s="33">
        <v>4390.0795059399998</v>
      </c>
      <c r="D131" s="33">
        <v>4417.4963367800001</v>
      </c>
      <c r="E131" s="33">
        <v>4415.2020246800002</v>
      </c>
      <c r="F131" s="33">
        <v>4394.8166355100002</v>
      </c>
      <c r="G131" s="33">
        <v>4388.1549469500005</v>
      </c>
      <c r="H131" s="33">
        <v>4360.8658092400001</v>
      </c>
      <c r="I131" s="33">
        <v>4360.0356836199999</v>
      </c>
      <c r="J131" s="33">
        <v>4334.9980301599999</v>
      </c>
      <c r="K131" s="33">
        <v>4332.3161375600002</v>
      </c>
      <c r="L131" s="33">
        <v>4340.8959780599998</v>
      </c>
      <c r="M131" s="33">
        <v>4363.3651956200001</v>
      </c>
      <c r="N131" s="33">
        <v>4362.7237578900003</v>
      </c>
      <c r="O131" s="33">
        <v>4373.5795326699999</v>
      </c>
      <c r="P131" s="33">
        <v>4393.0204218899999</v>
      </c>
      <c r="Q131" s="33">
        <v>4364.3576983000003</v>
      </c>
      <c r="R131" s="33">
        <v>4354.1465216500001</v>
      </c>
      <c r="S131" s="33">
        <v>4314.2686670700004</v>
      </c>
      <c r="T131" s="33">
        <v>4283.4065604300004</v>
      </c>
      <c r="U131" s="33">
        <v>4302.680053</v>
      </c>
      <c r="V131" s="33">
        <v>4330.0828827000005</v>
      </c>
      <c r="W131" s="33">
        <v>4330.4302492900006</v>
      </c>
      <c r="X131" s="33">
        <v>4354.8287605599999</v>
      </c>
      <c r="Y131" s="33">
        <v>4403.9425080000001</v>
      </c>
    </row>
    <row r="132" spans="1:25" x14ac:dyDescent="0.2">
      <c r="A132" s="32">
        <v>17</v>
      </c>
      <c r="B132" s="33">
        <v>4343.3697672500002</v>
      </c>
      <c r="C132" s="33">
        <v>4360.98830301</v>
      </c>
      <c r="D132" s="33">
        <v>4388.5241954499998</v>
      </c>
      <c r="E132" s="33">
        <v>4384.8193526899995</v>
      </c>
      <c r="F132" s="33">
        <v>4387.7706283699999</v>
      </c>
      <c r="G132" s="33">
        <v>4392.7447390899997</v>
      </c>
      <c r="H132" s="33">
        <v>4331.38769426</v>
      </c>
      <c r="I132" s="33">
        <v>4263.6024973000003</v>
      </c>
      <c r="J132" s="33">
        <v>4290.3504089400003</v>
      </c>
      <c r="K132" s="33">
        <v>4295.5763546600001</v>
      </c>
      <c r="L132" s="33">
        <v>4301.5075541900005</v>
      </c>
      <c r="M132" s="33">
        <v>4323.8130478399999</v>
      </c>
      <c r="N132" s="33">
        <v>4312.1880731299998</v>
      </c>
      <c r="O132" s="33">
        <v>4341.2012567000002</v>
      </c>
      <c r="P132" s="33">
        <v>4347.7926658599999</v>
      </c>
      <c r="Q132" s="33">
        <v>4332.2305299399995</v>
      </c>
      <c r="R132" s="33">
        <v>4311.3926999800005</v>
      </c>
      <c r="S132" s="33">
        <v>4300.2334121900003</v>
      </c>
      <c r="T132" s="33">
        <v>4257.7546567200006</v>
      </c>
      <c r="U132" s="33">
        <v>4273.5243052699998</v>
      </c>
      <c r="V132" s="33">
        <v>4287.4103461599998</v>
      </c>
      <c r="W132" s="33">
        <v>4301.6747675999995</v>
      </c>
      <c r="X132" s="33">
        <v>4319.3002805200003</v>
      </c>
      <c r="Y132" s="33">
        <v>4350.6046226300004</v>
      </c>
    </row>
    <row r="133" spans="1:25" x14ac:dyDescent="0.2">
      <c r="A133" s="32">
        <v>18</v>
      </c>
      <c r="B133" s="33">
        <v>4348.7967706600002</v>
      </c>
      <c r="C133" s="33">
        <v>4380.8951364599998</v>
      </c>
      <c r="D133" s="33">
        <v>4392.6213689100005</v>
      </c>
      <c r="E133" s="33">
        <v>4397.5501045800002</v>
      </c>
      <c r="F133" s="33">
        <v>4420.1396392900006</v>
      </c>
      <c r="G133" s="33">
        <v>4406.7457620599998</v>
      </c>
      <c r="H133" s="33">
        <v>4371.4290960600001</v>
      </c>
      <c r="I133" s="33">
        <v>4345.4093797799997</v>
      </c>
      <c r="J133" s="33">
        <v>4312.7100377300003</v>
      </c>
      <c r="K133" s="33">
        <v>4299.9705138899999</v>
      </c>
      <c r="L133" s="33">
        <v>4302.3577200300006</v>
      </c>
      <c r="M133" s="33">
        <v>4328.1975836199999</v>
      </c>
      <c r="N133" s="33">
        <v>4350.0377122500004</v>
      </c>
      <c r="O133" s="33">
        <v>4348.0151961800002</v>
      </c>
      <c r="P133" s="33">
        <v>4351.3421390000003</v>
      </c>
      <c r="Q133" s="33">
        <v>4366.3186426800003</v>
      </c>
      <c r="R133" s="33">
        <v>4366.4169332000001</v>
      </c>
      <c r="S133" s="33">
        <v>4347.4097732800001</v>
      </c>
      <c r="T133" s="33">
        <v>4292.8461165299996</v>
      </c>
      <c r="U133" s="33">
        <v>4286.4156133400002</v>
      </c>
      <c r="V133" s="33">
        <v>4303.7891451100004</v>
      </c>
      <c r="W133" s="33">
        <v>4321.1035368399998</v>
      </c>
      <c r="X133" s="33">
        <v>4334.9787576400004</v>
      </c>
      <c r="Y133" s="33">
        <v>4345.9932755299997</v>
      </c>
    </row>
    <row r="134" spans="1:25" x14ac:dyDescent="0.2">
      <c r="A134" s="32">
        <v>19</v>
      </c>
      <c r="B134" s="33">
        <v>4394.49622258</v>
      </c>
      <c r="C134" s="33">
        <v>4420.3149037100002</v>
      </c>
      <c r="D134" s="33">
        <v>4442.3507436</v>
      </c>
      <c r="E134" s="33">
        <v>4446.6679692300004</v>
      </c>
      <c r="F134" s="33">
        <v>4475.6345248899997</v>
      </c>
      <c r="G134" s="33">
        <v>4363.02232929</v>
      </c>
      <c r="H134" s="33">
        <v>4318.1505963500003</v>
      </c>
      <c r="I134" s="33">
        <v>4311.4980779799998</v>
      </c>
      <c r="J134" s="33">
        <v>4192.0408092300004</v>
      </c>
      <c r="K134" s="33">
        <v>4158.6137336499996</v>
      </c>
      <c r="L134" s="33">
        <v>4150.45423312</v>
      </c>
      <c r="M134" s="33">
        <v>4222.4753111500004</v>
      </c>
      <c r="N134" s="33">
        <v>4308.1294978000005</v>
      </c>
      <c r="O134" s="33">
        <v>4302.11031353</v>
      </c>
      <c r="P134" s="33">
        <v>4311.6809532300003</v>
      </c>
      <c r="Q134" s="33">
        <v>4314.0391484600004</v>
      </c>
      <c r="R134" s="33">
        <v>4245.4482861699998</v>
      </c>
      <c r="S134" s="33">
        <v>4188.2363993400004</v>
      </c>
      <c r="T134" s="33">
        <v>4093.8198897999996</v>
      </c>
      <c r="U134" s="33">
        <v>4094.4105862599995</v>
      </c>
      <c r="V134" s="33">
        <v>4102.8566572500004</v>
      </c>
      <c r="W134" s="33">
        <v>4122.4259148599995</v>
      </c>
      <c r="X134" s="33">
        <v>4122.2292664300003</v>
      </c>
      <c r="Y134" s="33">
        <v>4126.5134089599997</v>
      </c>
    </row>
    <row r="135" spans="1:25" x14ac:dyDescent="0.2">
      <c r="A135" s="32">
        <v>20</v>
      </c>
      <c r="B135" s="33">
        <v>4400.4960555300004</v>
      </c>
      <c r="C135" s="33">
        <v>4438.0671628099999</v>
      </c>
      <c r="D135" s="33">
        <v>4445.1271820900001</v>
      </c>
      <c r="E135" s="33">
        <v>4429.5415051600003</v>
      </c>
      <c r="F135" s="33">
        <v>4450.9929617600001</v>
      </c>
      <c r="G135" s="33">
        <v>4445.26841582</v>
      </c>
      <c r="H135" s="33">
        <v>4435.8795686100002</v>
      </c>
      <c r="I135" s="33">
        <v>4446.2168603199998</v>
      </c>
      <c r="J135" s="33">
        <v>4398.9421428100004</v>
      </c>
      <c r="K135" s="33">
        <v>4349.6705497399998</v>
      </c>
      <c r="L135" s="33">
        <v>4337.8194379100005</v>
      </c>
      <c r="M135" s="33">
        <v>4351.5844464900001</v>
      </c>
      <c r="N135" s="33">
        <v>4364.3763783300001</v>
      </c>
      <c r="O135" s="33">
        <v>4361.8870235800005</v>
      </c>
      <c r="P135" s="33">
        <v>4372.8693410100004</v>
      </c>
      <c r="Q135" s="33">
        <v>4377.1154638799999</v>
      </c>
      <c r="R135" s="33">
        <v>4362.5976122499997</v>
      </c>
      <c r="S135" s="33">
        <v>4358.5043347400006</v>
      </c>
      <c r="T135" s="33">
        <v>4295.1294044300002</v>
      </c>
      <c r="U135" s="33">
        <v>4300.0850819999996</v>
      </c>
      <c r="V135" s="33">
        <v>4313.2825559399998</v>
      </c>
      <c r="W135" s="33">
        <v>4333.84991739</v>
      </c>
      <c r="X135" s="33">
        <v>4347.9786486100002</v>
      </c>
      <c r="Y135" s="33">
        <v>4372.7718938300004</v>
      </c>
    </row>
    <row r="136" spans="1:25" x14ac:dyDescent="0.2">
      <c r="A136" s="32">
        <v>21</v>
      </c>
      <c r="B136" s="33">
        <v>4437.6055697000002</v>
      </c>
      <c r="C136" s="33">
        <v>4454.8798253799996</v>
      </c>
      <c r="D136" s="33">
        <v>4476.38621616</v>
      </c>
      <c r="E136" s="33">
        <v>4482.2855144300001</v>
      </c>
      <c r="F136" s="33">
        <v>4504.9272354799996</v>
      </c>
      <c r="G136" s="33">
        <v>4488.9364778500003</v>
      </c>
      <c r="H136" s="33">
        <v>4434.3562316500002</v>
      </c>
      <c r="I136" s="33">
        <v>4383.0679142899999</v>
      </c>
      <c r="J136" s="33">
        <v>4358.09245096</v>
      </c>
      <c r="K136" s="33">
        <v>4368.4113970500002</v>
      </c>
      <c r="L136" s="33">
        <v>4368.5981659299996</v>
      </c>
      <c r="M136" s="33">
        <v>4367.3868272</v>
      </c>
      <c r="N136" s="33">
        <v>4379.6357876100001</v>
      </c>
      <c r="O136" s="33">
        <v>4370.06593772</v>
      </c>
      <c r="P136" s="33">
        <v>4383.6494618899997</v>
      </c>
      <c r="Q136" s="33">
        <v>4380.4450145299998</v>
      </c>
      <c r="R136" s="33">
        <v>4367.8713054300006</v>
      </c>
      <c r="S136" s="33">
        <v>4382.4112854699997</v>
      </c>
      <c r="T136" s="33">
        <v>4359.8467691699998</v>
      </c>
      <c r="U136" s="33">
        <v>4364.9896833000003</v>
      </c>
      <c r="V136" s="33">
        <v>4359.1310212299995</v>
      </c>
      <c r="W136" s="33">
        <v>4376.1072154399999</v>
      </c>
      <c r="X136" s="33">
        <v>4398.8201344899999</v>
      </c>
      <c r="Y136" s="33">
        <v>4433.9365654399999</v>
      </c>
    </row>
    <row r="137" spans="1:25" x14ac:dyDescent="0.2">
      <c r="A137" s="32">
        <v>22</v>
      </c>
      <c r="B137" s="33">
        <v>4384.3803386099999</v>
      </c>
      <c r="C137" s="33">
        <v>4410.0744953499998</v>
      </c>
      <c r="D137" s="33">
        <v>4405.6658165500003</v>
      </c>
      <c r="E137" s="33">
        <v>4398.4896390699996</v>
      </c>
      <c r="F137" s="33">
        <v>4454.2190463000006</v>
      </c>
      <c r="G137" s="33">
        <v>4408.2239673900003</v>
      </c>
      <c r="H137" s="33">
        <v>4395.0966089900003</v>
      </c>
      <c r="I137" s="33">
        <v>4389.8502829899999</v>
      </c>
      <c r="J137" s="33">
        <v>4380.6867564700005</v>
      </c>
      <c r="K137" s="33">
        <v>4353.0015261999997</v>
      </c>
      <c r="L137" s="33">
        <v>4351.4799780100002</v>
      </c>
      <c r="M137" s="33">
        <v>4362.0395642499998</v>
      </c>
      <c r="N137" s="33">
        <v>4393.0031987399998</v>
      </c>
      <c r="O137" s="33">
        <v>4360.4690790000004</v>
      </c>
      <c r="P137" s="33">
        <v>4364.5452500199999</v>
      </c>
      <c r="Q137" s="33">
        <v>4387.7502372600002</v>
      </c>
      <c r="R137" s="33">
        <v>4381.9260299400003</v>
      </c>
      <c r="S137" s="33">
        <v>4385.1165153399998</v>
      </c>
      <c r="T137" s="33">
        <v>4335.3875184999997</v>
      </c>
      <c r="U137" s="33">
        <v>4321.3110873900005</v>
      </c>
      <c r="V137" s="33">
        <v>4338.5963352099998</v>
      </c>
      <c r="W137" s="33">
        <v>4336.2277828900005</v>
      </c>
      <c r="X137" s="33">
        <v>4359.08370913</v>
      </c>
      <c r="Y137" s="33">
        <v>4370.4057889300002</v>
      </c>
    </row>
    <row r="138" spans="1:25" x14ac:dyDescent="0.2">
      <c r="A138" s="32">
        <v>23</v>
      </c>
      <c r="B138" s="33">
        <v>4372.3165670500002</v>
      </c>
      <c r="C138" s="33">
        <v>4395.6125308199998</v>
      </c>
      <c r="D138" s="33">
        <v>4431.4658744799999</v>
      </c>
      <c r="E138" s="33">
        <v>4436.7460891199999</v>
      </c>
      <c r="F138" s="33">
        <v>4469.7573952599996</v>
      </c>
      <c r="G138" s="33">
        <v>4452.4189704099999</v>
      </c>
      <c r="H138" s="33">
        <v>4397.7665462700006</v>
      </c>
      <c r="I138" s="33">
        <v>4362.1821781799999</v>
      </c>
      <c r="J138" s="33">
        <v>4331.3351661200004</v>
      </c>
      <c r="K138" s="33">
        <v>4377.46799078</v>
      </c>
      <c r="L138" s="33">
        <v>4404.5828834799995</v>
      </c>
      <c r="M138" s="33">
        <v>4403.4997144700001</v>
      </c>
      <c r="N138" s="33">
        <v>4424.7474213799997</v>
      </c>
      <c r="O138" s="33">
        <v>4438.61663426</v>
      </c>
      <c r="P138" s="33">
        <v>4450.1155010100001</v>
      </c>
      <c r="Q138" s="33">
        <v>4437.2597708600006</v>
      </c>
      <c r="R138" s="33">
        <v>4433.01456908</v>
      </c>
      <c r="S138" s="33">
        <v>4424.3615674000002</v>
      </c>
      <c r="T138" s="33">
        <v>4375.0863305599996</v>
      </c>
      <c r="U138" s="33">
        <v>4353.3361500000001</v>
      </c>
      <c r="V138" s="33">
        <v>4338.6361285000003</v>
      </c>
      <c r="W138" s="33">
        <v>4354.4030289299999</v>
      </c>
      <c r="X138" s="33">
        <v>4352.8675517000001</v>
      </c>
      <c r="Y138" s="33">
        <v>4366.4284126100001</v>
      </c>
    </row>
    <row r="139" spans="1:25" x14ac:dyDescent="0.2">
      <c r="A139" s="32">
        <v>24</v>
      </c>
      <c r="B139" s="33">
        <v>4443.7328238099999</v>
      </c>
      <c r="C139" s="33">
        <v>4473.8724817900002</v>
      </c>
      <c r="D139" s="33">
        <v>4481.8605111200004</v>
      </c>
      <c r="E139" s="33">
        <v>4490.4320091199997</v>
      </c>
      <c r="F139" s="33">
        <v>4504.6086745800003</v>
      </c>
      <c r="G139" s="33">
        <v>4500.5376219</v>
      </c>
      <c r="H139" s="33">
        <v>4487.3202836399996</v>
      </c>
      <c r="I139" s="33">
        <v>4440.3113791800006</v>
      </c>
      <c r="J139" s="33">
        <v>4405.7715201400006</v>
      </c>
      <c r="K139" s="33">
        <v>4463.3226450900002</v>
      </c>
      <c r="L139" s="33">
        <v>4525.7770463400002</v>
      </c>
      <c r="M139" s="33">
        <v>4527.3546467599999</v>
      </c>
      <c r="N139" s="33">
        <v>4553.2867727100002</v>
      </c>
      <c r="O139" s="33">
        <v>4559.3363622699999</v>
      </c>
      <c r="P139" s="33">
        <v>4566.8277747499997</v>
      </c>
      <c r="Q139" s="33">
        <v>4565.4781883400001</v>
      </c>
      <c r="R139" s="33">
        <v>4559.7390390999999</v>
      </c>
      <c r="S139" s="33">
        <v>4511.6852320100006</v>
      </c>
      <c r="T139" s="33">
        <v>4453.2506260999999</v>
      </c>
      <c r="U139" s="33">
        <v>4406.3263326400001</v>
      </c>
      <c r="V139" s="33">
        <v>4405.3097655399997</v>
      </c>
      <c r="W139" s="33">
        <v>4419.3602675100001</v>
      </c>
      <c r="X139" s="33">
        <v>4429.3356003400004</v>
      </c>
      <c r="Y139" s="33">
        <v>4454.2785263200003</v>
      </c>
    </row>
    <row r="140" spans="1:25" x14ac:dyDescent="0.2">
      <c r="A140" s="32">
        <v>25</v>
      </c>
      <c r="B140" s="33">
        <v>4371.3998707400006</v>
      </c>
      <c r="C140" s="33">
        <v>4434.3744247200002</v>
      </c>
      <c r="D140" s="33">
        <v>4492.7196989799995</v>
      </c>
      <c r="E140" s="33">
        <v>4510.8275898100001</v>
      </c>
      <c r="F140" s="33">
        <v>4510.2463591899996</v>
      </c>
      <c r="G140" s="33">
        <v>4498.5769916899999</v>
      </c>
      <c r="H140" s="33">
        <v>4463.8419125399996</v>
      </c>
      <c r="I140" s="33">
        <v>4416.0624197199995</v>
      </c>
      <c r="J140" s="33">
        <v>4375.6810773500001</v>
      </c>
      <c r="K140" s="33">
        <v>4399.1000164699999</v>
      </c>
      <c r="L140" s="33">
        <v>4385.9238487700004</v>
      </c>
      <c r="M140" s="33">
        <v>4398.4815170299998</v>
      </c>
      <c r="N140" s="33">
        <v>4420.4450360700002</v>
      </c>
      <c r="O140" s="33">
        <v>4416.6421959099998</v>
      </c>
      <c r="P140" s="33">
        <v>4423.1224386600006</v>
      </c>
      <c r="Q140" s="33">
        <v>4455.9719272900002</v>
      </c>
      <c r="R140" s="33">
        <v>4439.0712619400001</v>
      </c>
      <c r="S140" s="33">
        <v>4374.4322310099997</v>
      </c>
      <c r="T140" s="33">
        <v>4359.6747999999998</v>
      </c>
      <c r="U140" s="33">
        <v>4359.4075986300004</v>
      </c>
      <c r="V140" s="33">
        <v>4381.5969212800001</v>
      </c>
      <c r="W140" s="33">
        <v>4392.0116598599998</v>
      </c>
      <c r="X140" s="33">
        <v>4404.1669188699998</v>
      </c>
      <c r="Y140" s="33">
        <v>4436.1452977500003</v>
      </c>
    </row>
    <row r="141" spans="1:25" x14ac:dyDescent="0.2">
      <c r="A141" s="32">
        <v>26</v>
      </c>
      <c r="B141" s="33">
        <v>4443.0934746399998</v>
      </c>
      <c r="C141" s="33">
        <v>4465.5143170400006</v>
      </c>
      <c r="D141" s="33">
        <v>4469.8143090600006</v>
      </c>
      <c r="E141" s="33">
        <v>4473.7228765999998</v>
      </c>
      <c r="F141" s="33">
        <v>4477.7025684</v>
      </c>
      <c r="G141" s="33">
        <v>4460.26585084</v>
      </c>
      <c r="H141" s="33">
        <v>4449.8186582400003</v>
      </c>
      <c r="I141" s="33">
        <v>4440.34088127</v>
      </c>
      <c r="J141" s="33">
        <v>4409.6433479900006</v>
      </c>
      <c r="K141" s="33">
        <v>4383.8654331899997</v>
      </c>
      <c r="L141" s="33">
        <v>4384.4860913299999</v>
      </c>
      <c r="M141" s="33">
        <v>4406.1288819800002</v>
      </c>
      <c r="N141" s="33">
        <v>4436.3795174900006</v>
      </c>
      <c r="O141" s="33">
        <v>4434.9424506899995</v>
      </c>
      <c r="P141" s="33">
        <v>4449.1288505600005</v>
      </c>
      <c r="Q141" s="33">
        <v>4449.2448010400003</v>
      </c>
      <c r="R141" s="33">
        <v>4419.0353115600001</v>
      </c>
      <c r="S141" s="33">
        <v>4391.6626683499999</v>
      </c>
      <c r="T141" s="33">
        <v>4383.4230243299999</v>
      </c>
      <c r="U141" s="33">
        <v>4380.3089092600003</v>
      </c>
      <c r="V141" s="33">
        <v>4412.1689007000004</v>
      </c>
      <c r="W141" s="33">
        <v>4431.4766833699996</v>
      </c>
      <c r="X141" s="33">
        <v>4453.8271377500005</v>
      </c>
      <c r="Y141" s="33">
        <v>4465.6856789200001</v>
      </c>
    </row>
    <row r="142" spans="1:25" x14ac:dyDescent="0.2">
      <c r="A142" s="32">
        <v>27</v>
      </c>
      <c r="B142" s="33">
        <v>4498.0857495600003</v>
      </c>
      <c r="C142" s="33">
        <v>4488.6277706700002</v>
      </c>
      <c r="D142" s="33">
        <v>4487.44728657</v>
      </c>
      <c r="E142" s="33">
        <v>4492.2196247800002</v>
      </c>
      <c r="F142" s="33">
        <v>4522.3221131299997</v>
      </c>
      <c r="G142" s="33">
        <v>4509.7824971099999</v>
      </c>
      <c r="H142" s="33">
        <v>4496.4572147600002</v>
      </c>
      <c r="I142" s="33">
        <v>4484.7768506000002</v>
      </c>
      <c r="J142" s="33">
        <v>4492.9584658499998</v>
      </c>
      <c r="K142" s="33">
        <v>4437.4452679099995</v>
      </c>
      <c r="L142" s="33">
        <v>4392.9840345600005</v>
      </c>
      <c r="M142" s="33">
        <v>4412.6653586600005</v>
      </c>
      <c r="N142" s="33">
        <v>4430.4872613300004</v>
      </c>
      <c r="O142" s="33">
        <v>4451.8894790900003</v>
      </c>
      <c r="P142" s="33">
        <v>4460.3131881899999</v>
      </c>
      <c r="Q142" s="33">
        <v>4460.8952188100002</v>
      </c>
      <c r="R142" s="33">
        <v>4457.9946511899998</v>
      </c>
      <c r="S142" s="33">
        <v>4392.88155336</v>
      </c>
      <c r="T142" s="33">
        <v>4375.5685942600003</v>
      </c>
      <c r="U142" s="33">
        <v>4397.4398934199999</v>
      </c>
      <c r="V142" s="33">
        <v>4409.4428263600003</v>
      </c>
      <c r="W142" s="33">
        <v>4428.5046614800003</v>
      </c>
      <c r="X142" s="33">
        <v>4425.6079521800002</v>
      </c>
      <c r="Y142" s="33">
        <v>4494.3036209800002</v>
      </c>
    </row>
    <row r="143" spans="1:25" x14ac:dyDescent="0.2">
      <c r="A143" s="32">
        <v>28</v>
      </c>
      <c r="B143" s="33">
        <v>4450.8183260300002</v>
      </c>
      <c r="C143" s="33">
        <v>4470.61683765</v>
      </c>
      <c r="D143" s="33">
        <v>4470.0990992000006</v>
      </c>
      <c r="E143" s="33">
        <v>4470.6730833299998</v>
      </c>
      <c r="F143" s="33">
        <v>4484.36213056</v>
      </c>
      <c r="G143" s="33">
        <v>4480.3983027499999</v>
      </c>
      <c r="H143" s="33">
        <v>4395.4696926799998</v>
      </c>
      <c r="I143" s="33">
        <v>4380.1434851200002</v>
      </c>
      <c r="J143" s="33">
        <v>4363.9742432800003</v>
      </c>
      <c r="K143" s="33">
        <v>4330.8718187000004</v>
      </c>
      <c r="L143" s="33">
        <v>4361.8546076700004</v>
      </c>
      <c r="M143" s="33">
        <v>4386.0847345399998</v>
      </c>
      <c r="N143" s="33">
        <v>4397.8603604399996</v>
      </c>
      <c r="O143" s="33">
        <v>4410.9390165000004</v>
      </c>
      <c r="P143" s="33">
        <v>4415.7019534700003</v>
      </c>
      <c r="Q143" s="33">
        <v>4388.8549817900002</v>
      </c>
      <c r="R143" s="33">
        <v>4368.81214989</v>
      </c>
      <c r="S143" s="33">
        <v>4324.6696284700001</v>
      </c>
      <c r="T143" s="33">
        <v>4319.7743320600002</v>
      </c>
      <c r="U143" s="33">
        <v>4327.5416728600003</v>
      </c>
      <c r="V143" s="33">
        <v>4342.6849361300001</v>
      </c>
      <c r="W143" s="33">
        <v>4370.7885103799999</v>
      </c>
      <c r="X143" s="33">
        <v>4392.3107199099995</v>
      </c>
      <c r="Y143" s="33">
        <v>4398.1063363600006</v>
      </c>
    </row>
    <row r="144" spans="1:25" x14ac:dyDescent="0.2">
      <c r="A144" s="32">
        <v>29</v>
      </c>
      <c r="B144" s="33">
        <v>4417.5775867100001</v>
      </c>
      <c r="C144" s="33">
        <v>4437.9827912700002</v>
      </c>
      <c r="D144" s="33">
        <v>4461.0018697699998</v>
      </c>
      <c r="E144" s="33">
        <v>4366.6504796600002</v>
      </c>
      <c r="F144" s="33">
        <v>4332.2354003800001</v>
      </c>
      <c r="G144" s="33">
        <v>4310.0869001299998</v>
      </c>
      <c r="H144" s="33">
        <v>4263.9852174099997</v>
      </c>
      <c r="I144" s="33">
        <v>4268.5694636500002</v>
      </c>
      <c r="J144" s="33">
        <v>4172.7306102800003</v>
      </c>
      <c r="K144" s="33">
        <v>4172.3636813399999</v>
      </c>
      <c r="L144" s="33">
        <v>4171.1286182599997</v>
      </c>
      <c r="M144" s="33">
        <v>4252.4434050600003</v>
      </c>
      <c r="N144" s="33">
        <v>4335.8330945600001</v>
      </c>
      <c r="O144" s="33">
        <v>4334.0507549399999</v>
      </c>
      <c r="P144" s="33">
        <v>4336.3228512300002</v>
      </c>
      <c r="Q144" s="33">
        <v>4331.0430825700005</v>
      </c>
      <c r="R144" s="33">
        <v>4241.7527100500001</v>
      </c>
      <c r="S144" s="33">
        <v>4154.6874008200002</v>
      </c>
      <c r="T144" s="33">
        <v>4082.6709396599995</v>
      </c>
      <c r="U144" s="33">
        <v>4106.8264609500002</v>
      </c>
      <c r="V144" s="33">
        <v>4125.0256981299999</v>
      </c>
      <c r="W144" s="33">
        <v>4138.4656557999997</v>
      </c>
      <c r="X144" s="33">
        <v>4156.3086809400002</v>
      </c>
      <c r="Y144" s="33">
        <v>4155.3167006100002</v>
      </c>
    </row>
    <row r="145" spans="1:25" ht="12.75" customHeight="1" x14ac:dyDescent="0.2">
      <c r="A145" s="32">
        <v>30</v>
      </c>
      <c r="B145" s="33">
        <v>4337.1479668600005</v>
      </c>
      <c r="C145" s="33">
        <v>4356.3587991200002</v>
      </c>
      <c r="D145" s="33">
        <v>4404.2945013899998</v>
      </c>
      <c r="E145" s="33">
        <v>4434.8189758899998</v>
      </c>
      <c r="F145" s="33">
        <v>4418.9611591299999</v>
      </c>
      <c r="G145" s="33">
        <v>4382.3155224000002</v>
      </c>
      <c r="H145" s="33">
        <v>4350.1609255800004</v>
      </c>
      <c r="I145" s="33">
        <v>4348.4773345600006</v>
      </c>
      <c r="J145" s="33">
        <v>4314.7483380600006</v>
      </c>
      <c r="K145" s="33">
        <v>4283.8976708299997</v>
      </c>
      <c r="L145" s="33">
        <v>4294.7758650899996</v>
      </c>
      <c r="M145" s="33">
        <v>4307.75146494</v>
      </c>
      <c r="N145" s="33">
        <v>4325.9915449700002</v>
      </c>
      <c r="O145" s="33">
        <v>4337.4276694999999</v>
      </c>
      <c r="P145" s="33">
        <v>4346.5499532399999</v>
      </c>
      <c r="Q145" s="33">
        <v>4341.4890645200003</v>
      </c>
      <c r="R145" s="33">
        <v>4339.6129323799996</v>
      </c>
      <c r="S145" s="33">
        <v>4313.6538079000002</v>
      </c>
      <c r="T145" s="33">
        <v>4272.07876588</v>
      </c>
      <c r="U145" s="33">
        <v>4309.4111546000004</v>
      </c>
      <c r="V145" s="33">
        <v>4351.1082241900003</v>
      </c>
      <c r="W145" s="33">
        <v>4373.7891345200005</v>
      </c>
      <c r="X145" s="33">
        <v>4385.9635310499998</v>
      </c>
      <c r="Y145" s="33">
        <v>4393.9380971199998</v>
      </c>
    </row>
    <row r="146" spans="1:25" x14ac:dyDescent="0.2">
      <c r="A146" s="32">
        <v>31</v>
      </c>
      <c r="B146" s="33" t="s">
        <v>149</v>
      </c>
      <c r="C146" s="33" t="s">
        <v>149</v>
      </c>
      <c r="D146" s="33" t="s">
        <v>149</v>
      </c>
      <c r="E146" s="33" t="s">
        <v>149</v>
      </c>
      <c r="F146" s="33" t="s">
        <v>149</v>
      </c>
      <c r="G146" s="33" t="s">
        <v>149</v>
      </c>
      <c r="H146" s="33" t="s">
        <v>149</v>
      </c>
      <c r="I146" s="33" t="s">
        <v>149</v>
      </c>
      <c r="J146" s="33" t="s">
        <v>149</v>
      </c>
      <c r="K146" s="33" t="s">
        <v>149</v>
      </c>
      <c r="L146" s="33" t="s">
        <v>149</v>
      </c>
      <c r="M146" s="33" t="s">
        <v>149</v>
      </c>
      <c r="N146" s="33" t="s">
        <v>149</v>
      </c>
      <c r="O146" s="33" t="s">
        <v>149</v>
      </c>
      <c r="P146" s="33" t="s">
        <v>149</v>
      </c>
      <c r="Q146" s="33" t="s">
        <v>149</v>
      </c>
      <c r="R146" s="33" t="s">
        <v>149</v>
      </c>
      <c r="S146" s="33" t="s">
        <v>149</v>
      </c>
      <c r="T146" s="33" t="s">
        <v>149</v>
      </c>
      <c r="U146" s="33" t="s">
        <v>149</v>
      </c>
      <c r="V146" s="33" t="s">
        <v>149</v>
      </c>
      <c r="W146" s="33" t="s">
        <v>149</v>
      </c>
      <c r="X146" s="33" t="s">
        <v>149</v>
      </c>
      <c r="Y146" s="33" t="s">
        <v>149</v>
      </c>
    </row>
    <row r="148" spans="1:25" ht="15" x14ac:dyDescent="0.25">
      <c r="A148" s="50" t="s">
        <v>109</v>
      </c>
      <c r="L148" s="51">
        <v>557132.38042515505</v>
      </c>
    </row>
    <row r="150" spans="1:25" ht="36.75" customHeight="1" x14ac:dyDescent="0.2">
      <c r="A150" s="116" t="s">
        <v>141</v>
      </c>
      <c r="B150" s="116"/>
      <c r="C150" s="116"/>
      <c r="D150" s="116"/>
      <c r="E150" s="116"/>
      <c r="F150" s="116"/>
      <c r="G150" s="116"/>
      <c r="H150" s="116"/>
      <c r="I150" s="116"/>
      <c r="J150" s="116"/>
      <c r="K150" s="116"/>
      <c r="L150" s="116"/>
      <c r="M150" s="116"/>
      <c r="N150" s="116"/>
      <c r="O150" s="116"/>
      <c r="P150" s="116"/>
      <c r="Q150" s="116"/>
      <c r="R150" s="116"/>
      <c r="S150" s="116"/>
      <c r="T150" s="116"/>
      <c r="U150" s="116"/>
      <c r="V150" s="116"/>
      <c r="W150" s="116"/>
      <c r="X150" s="116"/>
      <c r="Y150" s="116"/>
    </row>
  </sheetData>
  <mergeCells count="12">
    <mergeCell ref="A4:Y4"/>
    <mergeCell ref="A1:Y1"/>
    <mergeCell ref="A44:A45"/>
    <mergeCell ref="B44:Y44"/>
    <mergeCell ref="A150:Y150"/>
    <mergeCell ref="A114:A115"/>
    <mergeCell ref="B114:Y114"/>
    <mergeCell ref="A79:A80"/>
    <mergeCell ref="B79:Y79"/>
    <mergeCell ref="B9:Y9"/>
    <mergeCell ref="A9:A10"/>
    <mergeCell ref="A5:Y5"/>
  </mergeCells>
  <pageMargins left="0.7" right="0.7" top="0.75" bottom="0.75" header="0.3" footer="0.3"/>
  <pageSetup paperSize="9" scale="27" orientation="portrait" r:id="rId1"/>
  <colBreaks count="1" manualBreakCount="1">
    <brk id="25" max="14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E227"/>
  <sheetViews>
    <sheetView view="pageBreakPreview" topLeftCell="A193" zoomScale="85" zoomScaleNormal="100" zoomScaleSheetLayoutView="85" workbookViewId="0">
      <selection activeCell="P225" sqref="P225"/>
    </sheetView>
  </sheetViews>
  <sheetFormatPr defaultRowHeight="12.75" x14ac:dyDescent="0.2"/>
  <cols>
    <col min="1" max="1" width="8" style="9" customWidth="1"/>
    <col min="2" max="25" width="12.7109375" style="9" customWidth="1"/>
    <col min="26" max="16384" width="9.140625" style="9"/>
  </cols>
  <sheetData>
    <row r="1" spans="1:83" ht="30" customHeight="1" x14ac:dyDescent="0.25">
      <c r="A1" s="98" t="str">
        <f>'1 ЦК'!A1</f>
        <v>Предельные уровни регулируемых цен на электрическую энергию (мощность), поставляемую потребителям (покупателям) АО «Система» в ноябре 2022 года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</row>
    <row r="2" spans="1:83" ht="15" x14ac:dyDescent="0.2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</row>
    <row r="3" spans="1:83" ht="15" x14ac:dyDescent="0.2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83" ht="15" x14ac:dyDescent="0.25">
      <c r="A4" s="113" t="s">
        <v>100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</row>
    <row r="5" spans="1:83" ht="64.5" customHeight="1" x14ac:dyDescent="0.25">
      <c r="A5" s="120" t="s">
        <v>101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</row>
    <row r="6" spans="1:83" ht="36.75" customHeight="1" x14ac:dyDescent="0.2"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</row>
    <row r="7" spans="1:83" ht="15" x14ac:dyDescent="0.25">
      <c r="A7" s="50" t="s">
        <v>110</v>
      </c>
    </row>
    <row r="8" spans="1:83" x14ac:dyDescent="0.2">
      <c r="A8" s="29"/>
      <c r="B8" s="30"/>
    </row>
    <row r="9" spans="1:83" ht="43.5" customHeight="1" x14ac:dyDescent="0.2">
      <c r="A9" s="114" t="s">
        <v>0</v>
      </c>
      <c r="B9" s="117" t="s">
        <v>12</v>
      </c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9"/>
    </row>
    <row r="10" spans="1:83" x14ac:dyDescent="0.2">
      <c r="A10" s="114"/>
      <c r="B10" s="31" t="s">
        <v>73</v>
      </c>
      <c r="C10" s="31" t="s">
        <v>74</v>
      </c>
      <c r="D10" s="31" t="s">
        <v>75</v>
      </c>
      <c r="E10" s="31" t="s">
        <v>76</v>
      </c>
      <c r="F10" s="31" t="s">
        <v>77</v>
      </c>
      <c r="G10" s="31" t="s">
        <v>78</v>
      </c>
      <c r="H10" s="31" t="s">
        <v>79</v>
      </c>
      <c r="I10" s="31" t="s">
        <v>80</v>
      </c>
      <c r="J10" s="31" t="s">
        <v>81</v>
      </c>
      <c r="K10" s="31" t="s">
        <v>82</v>
      </c>
      <c r="L10" s="31" t="s">
        <v>83</v>
      </c>
      <c r="M10" s="31" t="s">
        <v>84</v>
      </c>
      <c r="N10" s="31" t="s">
        <v>85</v>
      </c>
      <c r="O10" s="31" t="s">
        <v>86</v>
      </c>
      <c r="P10" s="31" t="s">
        <v>87</v>
      </c>
      <c r="Q10" s="31" t="s">
        <v>88</v>
      </c>
      <c r="R10" s="31" t="s">
        <v>89</v>
      </c>
      <c r="S10" s="31" t="s">
        <v>90</v>
      </c>
      <c r="T10" s="31" t="s">
        <v>91</v>
      </c>
      <c r="U10" s="31" t="s">
        <v>92</v>
      </c>
      <c r="V10" s="31" t="s">
        <v>93</v>
      </c>
      <c r="W10" s="31" t="s">
        <v>94</v>
      </c>
      <c r="X10" s="31" t="s">
        <v>95</v>
      </c>
      <c r="Y10" s="31" t="s">
        <v>96</v>
      </c>
    </row>
    <row r="11" spans="1:83" x14ac:dyDescent="0.2">
      <c r="A11" s="32">
        <v>1</v>
      </c>
      <c r="B11" s="33">
        <v>1333.34208038</v>
      </c>
      <c r="C11" s="33">
        <v>1359.5785371500001</v>
      </c>
      <c r="D11" s="33">
        <v>1398.4169932899999</v>
      </c>
      <c r="E11" s="33">
        <v>1393.81638193</v>
      </c>
      <c r="F11" s="33">
        <v>1393.6443678800001</v>
      </c>
      <c r="G11" s="33">
        <v>1367.83924847</v>
      </c>
      <c r="H11" s="33">
        <v>1301.0416268900001</v>
      </c>
      <c r="I11" s="33">
        <v>1299.4164116900001</v>
      </c>
      <c r="J11" s="33">
        <v>1277.9848401900001</v>
      </c>
      <c r="K11" s="33">
        <v>1254.7853042700001</v>
      </c>
      <c r="L11" s="33">
        <v>1269.6334631</v>
      </c>
      <c r="M11" s="33">
        <v>1298.24315207</v>
      </c>
      <c r="N11" s="33">
        <v>1307.9853291100001</v>
      </c>
      <c r="O11" s="33">
        <v>1292.81701982</v>
      </c>
      <c r="P11" s="33">
        <v>1301.66708068</v>
      </c>
      <c r="Q11" s="33">
        <v>1299.1149633699999</v>
      </c>
      <c r="R11" s="33">
        <v>1283.7623908400001</v>
      </c>
      <c r="S11" s="33">
        <v>1230.8139406100001</v>
      </c>
      <c r="T11" s="33">
        <v>1224.9647723</v>
      </c>
      <c r="U11" s="33">
        <v>1244.6714753799999</v>
      </c>
      <c r="V11" s="33">
        <v>1266.39079836</v>
      </c>
      <c r="W11" s="33">
        <v>1275.7234484200001</v>
      </c>
      <c r="X11" s="33">
        <v>1325.9816627100001</v>
      </c>
      <c r="Y11" s="33">
        <v>1359.8597270600001</v>
      </c>
    </row>
    <row r="12" spans="1:83" x14ac:dyDescent="0.2">
      <c r="A12" s="32">
        <v>2</v>
      </c>
      <c r="B12" s="33">
        <v>1324.1627533800001</v>
      </c>
      <c r="C12" s="33">
        <v>1353.5255254799999</v>
      </c>
      <c r="D12" s="33">
        <v>1393.76657052</v>
      </c>
      <c r="E12" s="33">
        <v>1379.75950597</v>
      </c>
      <c r="F12" s="33">
        <v>1386.92264654</v>
      </c>
      <c r="G12" s="33">
        <v>1394.18884499</v>
      </c>
      <c r="H12" s="33">
        <v>1340.3836399500001</v>
      </c>
      <c r="I12" s="33">
        <v>1329.2276528800001</v>
      </c>
      <c r="J12" s="33">
        <v>1294.54455246</v>
      </c>
      <c r="K12" s="33">
        <v>1279.6102141900001</v>
      </c>
      <c r="L12" s="33">
        <v>1262.8302250700001</v>
      </c>
      <c r="M12" s="33">
        <v>1276.9398466800001</v>
      </c>
      <c r="N12" s="33">
        <v>1310.0701530599999</v>
      </c>
      <c r="O12" s="33">
        <v>1296.0428485300001</v>
      </c>
      <c r="P12" s="33">
        <v>1307.6037374800001</v>
      </c>
      <c r="Q12" s="33">
        <v>1312.22648147</v>
      </c>
      <c r="R12" s="33">
        <v>1297.01068521</v>
      </c>
      <c r="S12" s="33">
        <v>1281.84666072</v>
      </c>
      <c r="T12" s="33">
        <v>1251.92452273</v>
      </c>
      <c r="U12" s="33">
        <v>1247.0623700000001</v>
      </c>
      <c r="V12" s="33">
        <v>1276.5395260600001</v>
      </c>
      <c r="W12" s="33">
        <v>1294.88514773</v>
      </c>
      <c r="X12" s="33">
        <v>1314.7089330200001</v>
      </c>
      <c r="Y12" s="33">
        <v>1342.7926531000001</v>
      </c>
    </row>
    <row r="13" spans="1:83" x14ac:dyDescent="0.2">
      <c r="A13" s="32">
        <v>3</v>
      </c>
      <c r="B13" s="33">
        <v>1350.0569788800001</v>
      </c>
      <c r="C13" s="33">
        <v>1373.86193813</v>
      </c>
      <c r="D13" s="33">
        <v>1396.5461903</v>
      </c>
      <c r="E13" s="33">
        <v>1360.6843828400001</v>
      </c>
      <c r="F13" s="33">
        <v>1346.6428480900001</v>
      </c>
      <c r="G13" s="33">
        <v>1296.5738588900001</v>
      </c>
      <c r="H13" s="33">
        <v>1262.7498188</v>
      </c>
      <c r="I13" s="33">
        <v>1227.65444572</v>
      </c>
      <c r="J13" s="33">
        <v>1201.2902670800001</v>
      </c>
      <c r="K13" s="33">
        <v>1224.90256905</v>
      </c>
      <c r="L13" s="33">
        <v>1252.2344397500001</v>
      </c>
      <c r="M13" s="33">
        <v>1283.64391985</v>
      </c>
      <c r="N13" s="33">
        <v>1290.2198415600001</v>
      </c>
      <c r="O13" s="33">
        <v>1287.7990185200001</v>
      </c>
      <c r="P13" s="33">
        <v>1291.2804941300001</v>
      </c>
      <c r="Q13" s="33">
        <v>1297.4365025</v>
      </c>
      <c r="R13" s="33">
        <v>1256.71426612</v>
      </c>
      <c r="S13" s="33">
        <v>1217.4462226400001</v>
      </c>
      <c r="T13" s="33">
        <v>1207.8284233900001</v>
      </c>
      <c r="U13" s="33">
        <v>1218.0628586800001</v>
      </c>
      <c r="V13" s="33">
        <v>1216.4445271000002</v>
      </c>
      <c r="W13" s="33">
        <v>1213.97785103</v>
      </c>
      <c r="X13" s="33">
        <v>1244.2436792200001</v>
      </c>
      <c r="Y13" s="33">
        <v>1289.2313658600001</v>
      </c>
    </row>
    <row r="14" spans="1:83" x14ac:dyDescent="0.2">
      <c r="A14" s="32">
        <v>4</v>
      </c>
      <c r="B14" s="33">
        <v>1230.4772138999999</v>
      </c>
      <c r="C14" s="33">
        <v>1267.8613619800001</v>
      </c>
      <c r="D14" s="33">
        <v>1331.308023</v>
      </c>
      <c r="E14" s="33">
        <v>1330.76842689</v>
      </c>
      <c r="F14" s="33">
        <v>1340.03178432</v>
      </c>
      <c r="G14" s="33">
        <v>1356.4945322400001</v>
      </c>
      <c r="H14" s="33">
        <v>1338.9325277</v>
      </c>
      <c r="I14" s="33">
        <v>1310.3898475000001</v>
      </c>
      <c r="J14" s="33">
        <v>1248.8644372900001</v>
      </c>
      <c r="K14" s="33">
        <v>1211.49908357</v>
      </c>
      <c r="L14" s="33">
        <v>1210.1620194900001</v>
      </c>
      <c r="M14" s="33">
        <v>1225.46991912</v>
      </c>
      <c r="N14" s="33">
        <v>1254.9228525799999</v>
      </c>
      <c r="O14" s="33">
        <v>1260.5107392100001</v>
      </c>
      <c r="P14" s="33">
        <v>1273.5156773400001</v>
      </c>
      <c r="Q14" s="33">
        <v>1272.20899399</v>
      </c>
      <c r="R14" s="33">
        <v>1240.9089515800001</v>
      </c>
      <c r="S14" s="33">
        <v>1188.4256533</v>
      </c>
      <c r="T14" s="33">
        <v>1181.62800638</v>
      </c>
      <c r="U14" s="33">
        <v>1183.2536569800002</v>
      </c>
      <c r="V14" s="33">
        <v>1197.4659108200001</v>
      </c>
      <c r="W14" s="33">
        <v>1235.88279143</v>
      </c>
      <c r="X14" s="33">
        <v>1285.16278809</v>
      </c>
      <c r="Y14" s="33">
        <v>1329.80221465</v>
      </c>
    </row>
    <row r="15" spans="1:83" x14ac:dyDescent="0.2">
      <c r="A15" s="32">
        <v>5</v>
      </c>
      <c r="B15" s="33">
        <v>1265.06050495</v>
      </c>
      <c r="C15" s="33">
        <v>1279.80177435</v>
      </c>
      <c r="D15" s="33">
        <v>1298.56318016</v>
      </c>
      <c r="E15" s="33">
        <v>1284.73732696</v>
      </c>
      <c r="F15" s="33">
        <v>1302.0327139000001</v>
      </c>
      <c r="G15" s="33">
        <v>1307.5765570799999</v>
      </c>
      <c r="H15" s="33">
        <v>1283.73278213</v>
      </c>
      <c r="I15" s="33">
        <v>1272.1023438300001</v>
      </c>
      <c r="J15" s="33">
        <v>1222.4564601700001</v>
      </c>
      <c r="K15" s="33">
        <v>1212.5282009800001</v>
      </c>
      <c r="L15" s="33">
        <v>1205.11335811</v>
      </c>
      <c r="M15" s="33">
        <v>1222.6579922000001</v>
      </c>
      <c r="N15" s="33">
        <v>1241.4000799400001</v>
      </c>
      <c r="O15" s="33">
        <v>1245.11107324</v>
      </c>
      <c r="P15" s="33">
        <v>1266.95221808</v>
      </c>
      <c r="Q15" s="33">
        <v>1278.2538440000001</v>
      </c>
      <c r="R15" s="33">
        <v>1223.43792919</v>
      </c>
      <c r="S15" s="33">
        <v>1149.6720126600001</v>
      </c>
      <c r="T15" s="33">
        <v>1156.01969005</v>
      </c>
      <c r="U15" s="33">
        <v>1171.4773019900001</v>
      </c>
      <c r="V15" s="33">
        <v>1204.1201100800001</v>
      </c>
      <c r="W15" s="33">
        <v>1224.63763462</v>
      </c>
      <c r="X15" s="33">
        <v>1262.08765707</v>
      </c>
      <c r="Y15" s="33">
        <v>1289.24439203</v>
      </c>
    </row>
    <row r="16" spans="1:83" x14ac:dyDescent="0.2">
      <c r="A16" s="32">
        <v>6</v>
      </c>
      <c r="B16" s="33">
        <v>1168.8704562700002</v>
      </c>
      <c r="C16" s="33">
        <v>1191.7223577100001</v>
      </c>
      <c r="D16" s="33">
        <v>1216.7507693</v>
      </c>
      <c r="E16" s="33">
        <v>1217.78262356</v>
      </c>
      <c r="F16" s="33">
        <v>1215.54085476</v>
      </c>
      <c r="G16" s="33">
        <v>1224.1786727400001</v>
      </c>
      <c r="H16" s="33">
        <v>1225.0393269400001</v>
      </c>
      <c r="I16" s="33">
        <v>1173.0556704800001</v>
      </c>
      <c r="J16" s="33">
        <v>1146.6595008300001</v>
      </c>
      <c r="K16" s="33">
        <v>1122.6225092700001</v>
      </c>
      <c r="L16" s="33">
        <v>1116.85056551</v>
      </c>
      <c r="M16" s="33">
        <v>1150.6432047800001</v>
      </c>
      <c r="N16" s="33">
        <v>1177.8787869800001</v>
      </c>
      <c r="O16" s="33">
        <v>1183.01484108</v>
      </c>
      <c r="P16" s="33">
        <v>1193.5303295000001</v>
      </c>
      <c r="Q16" s="33">
        <v>1192.8909865000001</v>
      </c>
      <c r="R16" s="33">
        <v>1140.95648514</v>
      </c>
      <c r="S16" s="33">
        <v>1108.2159585300001</v>
      </c>
      <c r="T16" s="33">
        <v>1116.0233615700001</v>
      </c>
      <c r="U16" s="33">
        <v>1114.3646532700002</v>
      </c>
      <c r="V16" s="33">
        <v>1139.2268944800001</v>
      </c>
      <c r="W16" s="33">
        <v>1173.9347493600001</v>
      </c>
      <c r="X16" s="33">
        <v>1203.3672401200001</v>
      </c>
      <c r="Y16" s="33">
        <v>1244.10583737</v>
      </c>
    </row>
    <row r="17" spans="1:25" x14ac:dyDescent="0.2">
      <c r="A17" s="32">
        <v>7</v>
      </c>
      <c r="B17" s="33">
        <v>1274.65594614</v>
      </c>
      <c r="C17" s="33">
        <v>1313.6726265100001</v>
      </c>
      <c r="D17" s="33">
        <v>1350.71954243</v>
      </c>
      <c r="E17" s="33">
        <v>1337.0468305300001</v>
      </c>
      <c r="F17" s="33">
        <v>1344.13594506</v>
      </c>
      <c r="G17" s="33">
        <v>1352.54556714</v>
      </c>
      <c r="H17" s="33">
        <v>1306.4020209299999</v>
      </c>
      <c r="I17" s="33">
        <v>1248.90417774</v>
      </c>
      <c r="J17" s="33">
        <v>1212.5311993100001</v>
      </c>
      <c r="K17" s="33">
        <v>1205.89165282</v>
      </c>
      <c r="L17" s="33">
        <v>1206.3779337000001</v>
      </c>
      <c r="M17" s="33">
        <v>1218.4353995200001</v>
      </c>
      <c r="N17" s="33">
        <v>1228.1233780699999</v>
      </c>
      <c r="O17" s="33">
        <v>1212.64461514</v>
      </c>
      <c r="P17" s="33">
        <v>1222.5723722100001</v>
      </c>
      <c r="Q17" s="33">
        <v>1267.7247733500001</v>
      </c>
      <c r="R17" s="33">
        <v>1234.19292157</v>
      </c>
      <c r="S17" s="33">
        <v>1204.6720423300001</v>
      </c>
      <c r="T17" s="33">
        <v>1219.6289614500001</v>
      </c>
      <c r="U17" s="33">
        <v>1217.9638895200001</v>
      </c>
      <c r="V17" s="33">
        <v>1200.1609874800001</v>
      </c>
      <c r="W17" s="33">
        <v>1214.9193129300002</v>
      </c>
      <c r="X17" s="33">
        <v>1244.26846473</v>
      </c>
      <c r="Y17" s="33">
        <v>1240.6662139499999</v>
      </c>
    </row>
    <row r="18" spans="1:25" x14ac:dyDescent="0.2">
      <c r="A18" s="32">
        <v>8</v>
      </c>
      <c r="B18" s="33">
        <v>1257.03876868</v>
      </c>
      <c r="C18" s="33">
        <v>1296.04177405</v>
      </c>
      <c r="D18" s="33">
        <v>1344.50871136</v>
      </c>
      <c r="E18" s="33">
        <v>1331.3547017200001</v>
      </c>
      <c r="F18" s="33">
        <v>1335.61340941</v>
      </c>
      <c r="G18" s="33">
        <v>1346.5784657199999</v>
      </c>
      <c r="H18" s="33">
        <v>1303.4390138000001</v>
      </c>
      <c r="I18" s="33">
        <v>1290.40818754</v>
      </c>
      <c r="J18" s="33">
        <v>1256.9707210399999</v>
      </c>
      <c r="K18" s="33">
        <v>1228.0718600800001</v>
      </c>
      <c r="L18" s="33">
        <v>1218.2533245500001</v>
      </c>
      <c r="M18" s="33">
        <v>1218.1505583800001</v>
      </c>
      <c r="N18" s="33">
        <v>1221.3604142900001</v>
      </c>
      <c r="O18" s="33">
        <v>1213.4392144600001</v>
      </c>
      <c r="P18" s="33">
        <v>1231.19968223</v>
      </c>
      <c r="Q18" s="33">
        <v>1255.9688901900001</v>
      </c>
      <c r="R18" s="33">
        <v>1243.52071533</v>
      </c>
      <c r="S18" s="33">
        <v>1236.14652804</v>
      </c>
      <c r="T18" s="33">
        <v>1231.02574703</v>
      </c>
      <c r="U18" s="33">
        <v>1228.18624765</v>
      </c>
      <c r="V18" s="33">
        <v>1230.22593304</v>
      </c>
      <c r="W18" s="33">
        <v>1230.51625618</v>
      </c>
      <c r="X18" s="33">
        <v>1229.5612640100001</v>
      </c>
      <c r="Y18" s="33">
        <v>1242.43988264</v>
      </c>
    </row>
    <row r="19" spans="1:25" x14ac:dyDescent="0.2">
      <c r="A19" s="32">
        <v>9</v>
      </c>
      <c r="B19" s="33">
        <v>1404.6486197199999</v>
      </c>
      <c r="C19" s="33">
        <v>1402.85827565</v>
      </c>
      <c r="D19" s="33">
        <v>1415.22919963</v>
      </c>
      <c r="E19" s="33">
        <v>1400.09860923</v>
      </c>
      <c r="F19" s="33">
        <v>1396.4740600100001</v>
      </c>
      <c r="G19" s="33">
        <v>1396.69905838</v>
      </c>
      <c r="H19" s="33">
        <v>1347.2784539700001</v>
      </c>
      <c r="I19" s="33">
        <v>1300.4838340900001</v>
      </c>
      <c r="J19" s="33">
        <v>1282.33300214</v>
      </c>
      <c r="K19" s="33">
        <v>1296.4230648100001</v>
      </c>
      <c r="L19" s="33">
        <v>1312.6732288400001</v>
      </c>
      <c r="M19" s="33">
        <v>1332.3881086399999</v>
      </c>
      <c r="N19" s="33">
        <v>1368.78501493</v>
      </c>
      <c r="O19" s="33">
        <v>1369.2767747400001</v>
      </c>
      <c r="P19" s="33">
        <v>1362.2247937900001</v>
      </c>
      <c r="Q19" s="33">
        <v>1337.6481220400001</v>
      </c>
      <c r="R19" s="33">
        <v>1313.01371533</v>
      </c>
      <c r="S19" s="33">
        <v>1277.6418489800001</v>
      </c>
      <c r="T19" s="33">
        <v>1318.8322317500001</v>
      </c>
      <c r="U19" s="33">
        <v>1323.7638879799999</v>
      </c>
      <c r="V19" s="33">
        <v>1338.96335593</v>
      </c>
      <c r="W19" s="33">
        <v>1240.4749053200001</v>
      </c>
      <c r="X19" s="33">
        <v>1242.17213109</v>
      </c>
      <c r="Y19" s="33">
        <v>1203.44483433</v>
      </c>
    </row>
    <row r="20" spans="1:25" x14ac:dyDescent="0.2">
      <c r="A20" s="32">
        <v>10</v>
      </c>
      <c r="B20" s="33">
        <v>1327.0956352200001</v>
      </c>
      <c r="C20" s="33">
        <v>1359.2060881800001</v>
      </c>
      <c r="D20" s="33">
        <v>1420.4494879000001</v>
      </c>
      <c r="E20" s="33">
        <v>1402.7609406000001</v>
      </c>
      <c r="F20" s="33">
        <v>1417.9110753300001</v>
      </c>
      <c r="G20" s="33">
        <v>1435.0590238899999</v>
      </c>
      <c r="H20" s="33">
        <v>1399.9722203200001</v>
      </c>
      <c r="I20" s="33">
        <v>1380.8383377</v>
      </c>
      <c r="J20" s="33">
        <v>1358.2164413099999</v>
      </c>
      <c r="K20" s="33">
        <v>1360.67515</v>
      </c>
      <c r="L20" s="33">
        <v>1374.86707559</v>
      </c>
      <c r="M20" s="33">
        <v>1396.3914449399999</v>
      </c>
      <c r="N20" s="33">
        <v>1406.50002868</v>
      </c>
      <c r="O20" s="33">
        <v>1425.7574756000001</v>
      </c>
      <c r="P20" s="33">
        <v>1438.36045906</v>
      </c>
      <c r="Q20" s="33">
        <v>1439.24004928</v>
      </c>
      <c r="R20" s="33">
        <v>1427.1089353899999</v>
      </c>
      <c r="S20" s="33">
        <v>1374.3613424300001</v>
      </c>
      <c r="T20" s="33">
        <v>1333.49049216</v>
      </c>
      <c r="U20" s="33">
        <v>1352.0739849199999</v>
      </c>
      <c r="V20" s="33">
        <v>1357.6410586300001</v>
      </c>
      <c r="W20" s="33">
        <v>1384.8751351200001</v>
      </c>
      <c r="X20" s="33">
        <v>1398.8174532600001</v>
      </c>
      <c r="Y20" s="33">
        <v>1398.0143109600001</v>
      </c>
    </row>
    <row r="21" spans="1:25" x14ac:dyDescent="0.2">
      <c r="A21" s="32">
        <v>11</v>
      </c>
      <c r="B21" s="33">
        <v>1315.28879065</v>
      </c>
      <c r="C21" s="33">
        <v>1426.2531671199999</v>
      </c>
      <c r="D21" s="33">
        <v>1527.3233991900001</v>
      </c>
      <c r="E21" s="33">
        <v>1527.1495594600001</v>
      </c>
      <c r="F21" s="33">
        <v>1508.90922673</v>
      </c>
      <c r="G21" s="33">
        <v>1495.25288892</v>
      </c>
      <c r="H21" s="33">
        <v>1450.97777812</v>
      </c>
      <c r="I21" s="33">
        <v>1431.9814740100001</v>
      </c>
      <c r="J21" s="33">
        <v>1371.8261987999999</v>
      </c>
      <c r="K21" s="33">
        <v>1367.6540628100001</v>
      </c>
      <c r="L21" s="33">
        <v>1392.1331198800001</v>
      </c>
      <c r="M21" s="33">
        <v>1416.6993859900001</v>
      </c>
      <c r="N21" s="33">
        <v>1432.0440231</v>
      </c>
      <c r="O21" s="33">
        <v>1443.43211606</v>
      </c>
      <c r="P21" s="33">
        <v>1419.60224659</v>
      </c>
      <c r="Q21" s="33">
        <v>1417.742669</v>
      </c>
      <c r="R21" s="33">
        <v>1402.28012016</v>
      </c>
      <c r="S21" s="33">
        <v>1343.49254081</v>
      </c>
      <c r="T21" s="33">
        <v>1343.7620118100001</v>
      </c>
      <c r="U21" s="33">
        <v>1365.12479826</v>
      </c>
      <c r="V21" s="33">
        <v>1389.7139363900001</v>
      </c>
      <c r="W21" s="33">
        <v>1392.93663272</v>
      </c>
      <c r="X21" s="33">
        <v>1366.15469951</v>
      </c>
      <c r="Y21" s="33">
        <v>1372.1174015199999</v>
      </c>
    </row>
    <row r="22" spans="1:25" x14ac:dyDescent="0.2">
      <c r="A22" s="32">
        <v>12</v>
      </c>
      <c r="B22" s="33">
        <v>1295.9702827600001</v>
      </c>
      <c r="C22" s="33">
        <v>1327.56483411</v>
      </c>
      <c r="D22" s="33">
        <v>1368.72266958</v>
      </c>
      <c r="E22" s="33">
        <v>1384.7538345600001</v>
      </c>
      <c r="F22" s="33">
        <v>1385.31272659</v>
      </c>
      <c r="G22" s="33">
        <v>1392.08663333</v>
      </c>
      <c r="H22" s="33">
        <v>1384.10161767</v>
      </c>
      <c r="I22" s="33">
        <v>1365.15161156</v>
      </c>
      <c r="J22" s="33">
        <v>1329.91737326</v>
      </c>
      <c r="K22" s="33">
        <v>1308.21199348</v>
      </c>
      <c r="L22" s="33">
        <v>1289.28629009</v>
      </c>
      <c r="M22" s="33">
        <v>1329.7431549600001</v>
      </c>
      <c r="N22" s="33">
        <v>1351.49784011</v>
      </c>
      <c r="O22" s="33">
        <v>1368.76816512</v>
      </c>
      <c r="P22" s="33">
        <v>1374.8663688900001</v>
      </c>
      <c r="Q22" s="33">
        <v>1359.6883587300001</v>
      </c>
      <c r="R22" s="33">
        <v>1333.4794302800001</v>
      </c>
      <c r="S22" s="33">
        <v>1296.1717443800001</v>
      </c>
      <c r="T22" s="33">
        <v>1295.08963715</v>
      </c>
      <c r="U22" s="33">
        <v>1318.3130878500001</v>
      </c>
      <c r="V22" s="33">
        <v>1340.39772664</v>
      </c>
      <c r="W22" s="33">
        <v>1367.2753100899999</v>
      </c>
      <c r="X22" s="33">
        <v>1387.5093315700001</v>
      </c>
      <c r="Y22" s="33">
        <v>1415.4864423700001</v>
      </c>
    </row>
    <row r="23" spans="1:25" x14ac:dyDescent="0.2">
      <c r="A23" s="32">
        <v>13</v>
      </c>
      <c r="B23" s="33">
        <v>1373.5685390200001</v>
      </c>
      <c r="C23" s="33">
        <v>1406.0795722600001</v>
      </c>
      <c r="D23" s="33">
        <v>1419.8239939600001</v>
      </c>
      <c r="E23" s="33">
        <v>1403.5493026700001</v>
      </c>
      <c r="F23" s="33">
        <v>1403.97407352</v>
      </c>
      <c r="G23" s="33">
        <v>1407.22502693</v>
      </c>
      <c r="H23" s="33">
        <v>1382.17404889</v>
      </c>
      <c r="I23" s="33">
        <v>1374.6019809100001</v>
      </c>
      <c r="J23" s="33">
        <v>1328.9294568</v>
      </c>
      <c r="K23" s="33">
        <v>1299.05736712</v>
      </c>
      <c r="L23" s="33">
        <v>1284.06177402</v>
      </c>
      <c r="M23" s="33">
        <v>1309.57875089</v>
      </c>
      <c r="N23" s="33">
        <v>1341.8558298600001</v>
      </c>
      <c r="O23" s="33">
        <v>1353.50975242</v>
      </c>
      <c r="P23" s="33">
        <v>1354.1368742700001</v>
      </c>
      <c r="Q23" s="33">
        <v>1351.2235548000001</v>
      </c>
      <c r="R23" s="33">
        <v>1325.85987587</v>
      </c>
      <c r="S23" s="33">
        <v>1281.10327699</v>
      </c>
      <c r="T23" s="33">
        <v>1250.38044304</v>
      </c>
      <c r="U23" s="33">
        <v>1270.19920075</v>
      </c>
      <c r="V23" s="33">
        <v>1295.5377886599999</v>
      </c>
      <c r="W23" s="33">
        <v>1333.30259628</v>
      </c>
      <c r="X23" s="33">
        <v>1339.63783932</v>
      </c>
      <c r="Y23" s="33">
        <v>1380.9386247100001</v>
      </c>
    </row>
    <row r="24" spans="1:25" x14ac:dyDescent="0.2">
      <c r="A24" s="32">
        <v>14</v>
      </c>
      <c r="B24" s="33">
        <v>1353.5999259499999</v>
      </c>
      <c r="C24" s="33">
        <v>1369.34377784</v>
      </c>
      <c r="D24" s="33">
        <v>1384.2672951500001</v>
      </c>
      <c r="E24" s="33">
        <v>1386.4099848800001</v>
      </c>
      <c r="F24" s="33">
        <v>1387.5932849600001</v>
      </c>
      <c r="G24" s="33">
        <v>1369.6405836399999</v>
      </c>
      <c r="H24" s="33">
        <v>1312.87536417</v>
      </c>
      <c r="I24" s="33">
        <v>1326.17076664</v>
      </c>
      <c r="J24" s="33">
        <v>1294.65999526</v>
      </c>
      <c r="K24" s="33">
        <v>1291.73036351</v>
      </c>
      <c r="L24" s="33">
        <v>1293.8968942200001</v>
      </c>
      <c r="M24" s="33">
        <v>1298.52698968</v>
      </c>
      <c r="N24" s="33">
        <v>1309.7667761600001</v>
      </c>
      <c r="O24" s="33">
        <v>1320.5912866900001</v>
      </c>
      <c r="P24" s="33">
        <v>1329.7311451800001</v>
      </c>
      <c r="Q24" s="33">
        <v>1312.37916888</v>
      </c>
      <c r="R24" s="33">
        <v>1290.7029687300001</v>
      </c>
      <c r="S24" s="33">
        <v>1260.03827884</v>
      </c>
      <c r="T24" s="33">
        <v>1288.7888005500001</v>
      </c>
      <c r="U24" s="33">
        <v>1286.7893223999999</v>
      </c>
      <c r="V24" s="33">
        <v>1312.9293291000001</v>
      </c>
      <c r="W24" s="33">
        <v>1333.0951756500001</v>
      </c>
      <c r="X24" s="33">
        <v>1335.1745745400001</v>
      </c>
      <c r="Y24" s="33">
        <v>1377.5391846300001</v>
      </c>
    </row>
    <row r="25" spans="1:25" x14ac:dyDescent="0.2">
      <c r="A25" s="32">
        <v>15</v>
      </c>
      <c r="B25" s="33">
        <v>1379.9919071100001</v>
      </c>
      <c r="C25" s="33">
        <v>1412.709022</v>
      </c>
      <c r="D25" s="33">
        <v>1404.51138201</v>
      </c>
      <c r="E25" s="33">
        <v>1385.07446192</v>
      </c>
      <c r="F25" s="33">
        <v>1392.66776757</v>
      </c>
      <c r="G25" s="33">
        <v>1403.2963981099999</v>
      </c>
      <c r="H25" s="33">
        <v>1342.00576725</v>
      </c>
      <c r="I25" s="33">
        <v>1348.3800044300001</v>
      </c>
      <c r="J25" s="33">
        <v>1315.27579231</v>
      </c>
      <c r="K25" s="33">
        <v>1305.8263977700001</v>
      </c>
      <c r="L25" s="33">
        <v>1314.97479987</v>
      </c>
      <c r="M25" s="33">
        <v>1339.2588062300001</v>
      </c>
      <c r="N25" s="33">
        <v>1350.50129148</v>
      </c>
      <c r="O25" s="33">
        <v>1358.18742847</v>
      </c>
      <c r="P25" s="33">
        <v>1369.0083128700001</v>
      </c>
      <c r="Q25" s="33">
        <v>1369.4198314600001</v>
      </c>
      <c r="R25" s="33">
        <v>1362.35848502</v>
      </c>
      <c r="S25" s="33">
        <v>1317.03684189</v>
      </c>
      <c r="T25" s="33">
        <v>1253.0640793499999</v>
      </c>
      <c r="U25" s="33">
        <v>1252.9000409800001</v>
      </c>
      <c r="V25" s="33">
        <v>1272.4726904500001</v>
      </c>
      <c r="W25" s="33">
        <v>1311.7530844099999</v>
      </c>
      <c r="X25" s="33">
        <v>1333.00361701</v>
      </c>
      <c r="Y25" s="33">
        <v>1357.4608693299999</v>
      </c>
    </row>
    <row r="26" spans="1:25" x14ac:dyDescent="0.2">
      <c r="A26" s="32">
        <v>16</v>
      </c>
      <c r="B26" s="33">
        <v>1365.8802709500001</v>
      </c>
      <c r="C26" s="33">
        <v>1395.86950594</v>
      </c>
      <c r="D26" s="33">
        <v>1423.2863367800001</v>
      </c>
      <c r="E26" s="33">
        <v>1420.99202468</v>
      </c>
      <c r="F26" s="33">
        <v>1400.6066355099999</v>
      </c>
      <c r="G26" s="33">
        <v>1393.94494695</v>
      </c>
      <c r="H26" s="33">
        <v>1366.6558092400001</v>
      </c>
      <c r="I26" s="33">
        <v>1365.8256836200001</v>
      </c>
      <c r="J26" s="33">
        <v>1340.7880301600001</v>
      </c>
      <c r="K26" s="33">
        <v>1338.10613756</v>
      </c>
      <c r="L26" s="33">
        <v>1346.68597806</v>
      </c>
      <c r="M26" s="33">
        <v>1369.1551956200001</v>
      </c>
      <c r="N26" s="33">
        <v>1368.5137578900001</v>
      </c>
      <c r="O26" s="33">
        <v>1379.3695326700001</v>
      </c>
      <c r="P26" s="33">
        <v>1398.81042189</v>
      </c>
      <c r="Q26" s="33">
        <v>1370.1476983</v>
      </c>
      <c r="R26" s="33">
        <v>1359.93652165</v>
      </c>
      <c r="S26" s="33">
        <v>1320.05866707</v>
      </c>
      <c r="T26" s="33">
        <v>1289.1965604300001</v>
      </c>
      <c r="U26" s="33">
        <v>1308.470053</v>
      </c>
      <c r="V26" s="33">
        <v>1335.8728827</v>
      </c>
      <c r="W26" s="33">
        <v>1336.2202492900001</v>
      </c>
      <c r="X26" s="33">
        <v>1360.6187605600001</v>
      </c>
      <c r="Y26" s="33">
        <v>1409.7325080000001</v>
      </c>
    </row>
    <row r="27" spans="1:25" x14ac:dyDescent="0.2">
      <c r="A27" s="32">
        <v>17</v>
      </c>
      <c r="B27" s="33">
        <v>1349.15976725</v>
      </c>
      <c r="C27" s="33">
        <v>1366.7783030099999</v>
      </c>
      <c r="D27" s="33">
        <v>1394.3141954499999</v>
      </c>
      <c r="E27" s="33">
        <v>1390.6093526899999</v>
      </c>
      <c r="F27" s="33">
        <v>1393.5606283700001</v>
      </c>
      <c r="G27" s="33">
        <v>1398.5347390900001</v>
      </c>
      <c r="H27" s="33">
        <v>1337.17769426</v>
      </c>
      <c r="I27" s="33">
        <v>1269.3924973000001</v>
      </c>
      <c r="J27" s="33">
        <v>1296.14040894</v>
      </c>
      <c r="K27" s="33">
        <v>1301.3663546600001</v>
      </c>
      <c r="L27" s="33">
        <v>1307.29755419</v>
      </c>
      <c r="M27" s="33">
        <v>1329.60304784</v>
      </c>
      <c r="N27" s="33">
        <v>1317.97807313</v>
      </c>
      <c r="O27" s="33">
        <v>1346.9912567000001</v>
      </c>
      <c r="P27" s="33">
        <v>1353.5826658600001</v>
      </c>
      <c r="Q27" s="33">
        <v>1338.02052994</v>
      </c>
      <c r="R27" s="33">
        <v>1317.1826999800001</v>
      </c>
      <c r="S27" s="33">
        <v>1306.02341219</v>
      </c>
      <c r="T27" s="33">
        <v>1263.5446567200001</v>
      </c>
      <c r="U27" s="33">
        <v>1279.31430527</v>
      </c>
      <c r="V27" s="33">
        <v>1293.20034616</v>
      </c>
      <c r="W27" s="33">
        <v>1307.4647676</v>
      </c>
      <c r="X27" s="33">
        <v>1325.0902805200001</v>
      </c>
      <c r="Y27" s="33">
        <v>1356.39462263</v>
      </c>
    </row>
    <row r="28" spans="1:25" x14ac:dyDescent="0.2">
      <c r="A28" s="32">
        <v>18</v>
      </c>
      <c r="B28" s="33">
        <v>1354.58677066</v>
      </c>
      <c r="C28" s="33">
        <v>1386.68513646</v>
      </c>
      <c r="D28" s="33">
        <v>1398.41136891</v>
      </c>
      <c r="E28" s="33">
        <v>1403.3401045800001</v>
      </c>
      <c r="F28" s="33">
        <v>1425.9296392900001</v>
      </c>
      <c r="G28" s="33">
        <v>1412.53576206</v>
      </c>
      <c r="H28" s="33">
        <v>1377.2190960600001</v>
      </c>
      <c r="I28" s="33">
        <v>1351.1993797800001</v>
      </c>
      <c r="J28" s="33">
        <v>1318.50003773</v>
      </c>
      <c r="K28" s="33">
        <v>1305.7605138900001</v>
      </c>
      <c r="L28" s="33">
        <v>1308.1477200300001</v>
      </c>
      <c r="M28" s="33">
        <v>1333.9875836200001</v>
      </c>
      <c r="N28" s="33">
        <v>1355.8277122500001</v>
      </c>
      <c r="O28" s="33">
        <v>1353.8051961799999</v>
      </c>
      <c r="P28" s="33">
        <v>1357.1321390000001</v>
      </c>
      <c r="Q28" s="33">
        <v>1372.10864268</v>
      </c>
      <c r="R28" s="33">
        <v>1372.2069332000001</v>
      </c>
      <c r="S28" s="33">
        <v>1353.19977328</v>
      </c>
      <c r="T28" s="33">
        <v>1298.63611653</v>
      </c>
      <c r="U28" s="33">
        <v>1292.2056133400001</v>
      </c>
      <c r="V28" s="33">
        <v>1309.5791451100001</v>
      </c>
      <c r="W28" s="33">
        <v>1326.89353684</v>
      </c>
      <c r="X28" s="33">
        <v>1340.7687576400001</v>
      </c>
      <c r="Y28" s="33">
        <v>1351.7832755300001</v>
      </c>
    </row>
    <row r="29" spans="1:25" x14ac:dyDescent="0.2">
      <c r="A29" s="32">
        <v>19</v>
      </c>
      <c r="B29" s="33">
        <v>1400.28622258</v>
      </c>
      <c r="C29" s="33">
        <v>1426.1049037100001</v>
      </c>
      <c r="D29" s="33">
        <v>1448.1407436</v>
      </c>
      <c r="E29" s="33">
        <v>1452.4579692300001</v>
      </c>
      <c r="F29" s="33">
        <v>1481.4245248899999</v>
      </c>
      <c r="G29" s="33">
        <v>1368.81232929</v>
      </c>
      <c r="H29" s="33">
        <v>1323.9405963500001</v>
      </c>
      <c r="I29" s="33">
        <v>1317.28807798</v>
      </c>
      <c r="J29" s="33">
        <v>1197.8308092300001</v>
      </c>
      <c r="K29" s="33">
        <v>1164.40373365</v>
      </c>
      <c r="L29" s="33">
        <v>1156.24423312</v>
      </c>
      <c r="M29" s="33">
        <v>1228.2653111500001</v>
      </c>
      <c r="N29" s="33">
        <v>1313.9194978</v>
      </c>
      <c r="O29" s="33">
        <v>1307.9003135299999</v>
      </c>
      <c r="P29" s="33">
        <v>1317.4709532300001</v>
      </c>
      <c r="Q29" s="33">
        <v>1319.8291484599999</v>
      </c>
      <c r="R29" s="33">
        <v>1251.23828617</v>
      </c>
      <c r="S29" s="33">
        <v>1194.0263993400001</v>
      </c>
      <c r="T29" s="33">
        <v>1099.6098898</v>
      </c>
      <c r="U29" s="33">
        <v>1100.2005862600001</v>
      </c>
      <c r="V29" s="33">
        <v>1108.6466572500001</v>
      </c>
      <c r="W29" s="33">
        <v>1128.2159148600001</v>
      </c>
      <c r="X29" s="33">
        <v>1128.01926643</v>
      </c>
      <c r="Y29" s="33">
        <v>1132.3034089600001</v>
      </c>
    </row>
    <row r="30" spans="1:25" x14ac:dyDescent="0.2">
      <c r="A30" s="32">
        <v>20</v>
      </c>
      <c r="B30" s="33">
        <v>1406.2860555300001</v>
      </c>
      <c r="C30" s="33">
        <v>1443.8571628100001</v>
      </c>
      <c r="D30" s="33">
        <v>1450.9171820900001</v>
      </c>
      <c r="E30" s="33">
        <v>1435.33150516</v>
      </c>
      <c r="F30" s="33">
        <v>1456.78296176</v>
      </c>
      <c r="G30" s="33">
        <v>1451.0584158199999</v>
      </c>
      <c r="H30" s="33">
        <v>1441.6695686099999</v>
      </c>
      <c r="I30" s="33">
        <v>1452.00686032</v>
      </c>
      <c r="J30" s="33">
        <v>1404.7321428100001</v>
      </c>
      <c r="K30" s="33">
        <v>1355.46054974</v>
      </c>
      <c r="L30" s="33">
        <v>1343.60943791</v>
      </c>
      <c r="M30" s="33">
        <v>1357.3744464900001</v>
      </c>
      <c r="N30" s="33">
        <v>1370.16637833</v>
      </c>
      <c r="O30" s="33">
        <v>1367.67702358</v>
      </c>
      <c r="P30" s="33">
        <v>1378.6593410099999</v>
      </c>
      <c r="Q30" s="33">
        <v>1382.9054638800001</v>
      </c>
      <c r="R30" s="33">
        <v>1368.3876122500001</v>
      </c>
      <c r="S30" s="33">
        <v>1364.2943347400001</v>
      </c>
      <c r="T30" s="33">
        <v>1300.91940443</v>
      </c>
      <c r="U30" s="33">
        <v>1305.875082</v>
      </c>
      <c r="V30" s="33">
        <v>1319.07255594</v>
      </c>
      <c r="W30" s="33">
        <v>1339.6399173899999</v>
      </c>
      <c r="X30" s="33">
        <v>1353.7686486100001</v>
      </c>
      <c r="Y30" s="33">
        <v>1378.5618938300001</v>
      </c>
    </row>
    <row r="31" spans="1:25" x14ac:dyDescent="0.2">
      <c r="A31" s="32">
        <v>21</v>
      </c>
      <c r="B31" s="33">
        <v>1443.3955697000001</v>
      </c>
      <c r="C31" s="33">
        <v>1460.66982538</v>
      </c>
      <c r="D31" s="33">
        <v>1482.17621616</v>
      </c>
      <c r="E31" s="33">
        <v>1488.0755144300001</v>
      </c>
      <c r="F31" s="33">
        <v>1510.71723548</v>
      </c>
      <c r="G31" s="33">
        <v>1494.72647785</v>
      </c>
      <c r="H31" s="33">
        <v>1440.1462316500001</v>
      </c>
      <c r="I31" s="33">
        <v>1388.8579142900001</v>
      </c>
      <c r="J31" s="33">
        <v>1363.8824509600001</v>
      </c>
      <c r="K31" s="33">
        <v>1374.20139705</v>
      </c>
      <c r="L31" s="33">
        <v>1374.38816593</v>
      </c>
      <c r="M31" s="33">
        <v>1373.1768271999999</v>
      </c>
      <c r="N31" s="33">
        <v>1385.42578761</v>
      </c>
      <c r="O31" s="33">
        <v>1375.8559377199999</v>
      </c>
      <c r="P31" s="33">
        <v>1389.4394618900001</v>
      </c>
      <c r="Q31" s="33">
        <v>1386.2350145299999</v>
      </c>
      <c r="R31" s="33">
        <v>1373.6613054300001</v>
      </c>
      <c r="S31" s="33">
        <v>1388.2012854700001</v>
      </c>
      <c r="T31" s="33">
        <v>1365.63676917</v>
      </c>
      <c r="U31" s="33">
        <v>1370.7796833</v>
      </c>
      <c r="V31" s="33">
        <v>1364.92102123</v>
      </c>
      <c r="W31" s="33">
        <v>1381.8972154400001</v>
      </c>
      <c r="X31" s="33">
        <v>1404.6101344900001</v>
      </c>
      <c r="Y31" s="33">
        <v>1439.7265654400001</v>
      </c>
    </row>
    <row r="32" spans="1:25" x14ac:dyDescent="0.2">
      <c r="A32" s="32">
        <v>22</v>
      </c>
      <c r="B32" s="33">
        <v>1390.17033861</v>
      </c>
      <c r="C32" s="33">
        <v>1415.86449535</v>
      </c>
      <c r="D32" s="33">
        <v>1411.45581655</v>
      </c>
      <c r="E32" s="33">
        <v>1404.27963907</v>
      </c>
      <c r="F32" s="33">
        <v>1460.0090463000001</v>
      </c>
      <c r="G32" s="33">
        <v>1414.0139673900001</v>
      </c>
      <c r="H32" s="33">
        <v>1400.88660899</v>
      </c>
      <c r="I32" s="33">
        <v>1395.6402829900001</v>
      </c>
      <c r="J32" s="33">
        <v>1386.4767564700001</v>
      </c>
      <c r="K32" s="33">
        <v>1358.7915262000001</v>
      </c>
      <c r="L32" s="33">
        <v>1357.2699780099999</v>
      </c>
      <c r="M32" s="33">
        <v>1367.82956425</v>
      </c>
      <c r="N32" s="33">
        <v>1398.79319874</v>
      </c>
      <c r="O32" s="33">
        <v>1366.2590789999999</v>
      </c>
      <c r="P32" s="33">
        <v>1370.3352500200001</v>
      </c>
      <c r="Q32" s="33">
        <v>1393.5402372600001</v>
      </c>
      <c r="R32" s="33">
        <v>1387.71602994</v>
      </c>
      <c r="S32" s="33">
        <v>1390.9065153399999</v>
      </c>
      <c r="T32" s="33">
        <v>1341.1775185000001</v>
      </c>
      <c r="U32" s="33">
        <v>1327.10108739</v>
      </c>
      <c r="V32" s="33">
        <v>1344.38633521</v>
      </c>
      <c r="W32" s="33">
        <v>1342.01778289</v>
      </c>
      <c r="X32" s="33">
        <v>1364.87370913</v>
      </c>
      <c r="Y32" s="33">
        <v>1376.1957889299999</v>
      </c>
    </row>
    <row r="33" spans="1:25" x14ac:dyDescent="0.2">
      <c r="A33" s="32">
        <v>23</v>
      </c>
      <c r="B33" s="33">
        <v>1378.10656705</v>
      </c>
      <c r="C33" s="33">
        <v>1401.40253082</v>
      </c>
      <c r="D33" s="33">
        <v>1437.2558744800001</v>
      </c>
      <c r="E33" s="33">
        <v>1442.53608912</v>
      </c>
      <c r="F33" s="33">
        <v>1475.54739526</v>
      </c>
      <c r="G33" s="33">
        <v>1458.2089704100001</v>
      </c>
      <c r="H33" s="33">
        <v>1403.5565462700001</v>
      </c>
      <c r="I33" s="33">
        <v>1367.9721781800001</v>
      </c>
      <c r="J33" s="33">
        <v>1337.1251661200001</v>
      </c>
      <c r="K33" s="33">
        <v>1383.25799078</v>
      </c>
      <c r="L33" s="33">
        <v>1410.3728834799999</v>
      </c>
      <c r="M33" s="33">
        <v>1409.28971447</v>
      </c>
      <c r="N33" s="33">
        <v>1430.5374213800001</v>
      </c>
      <c r="O33" s="33">
        <v>1444.4066342600001</v>
      </c>
      <c r="P33" s="33">
        <v>1455.9055010100001</v>
      </c>
      <c r="Q33" s="33">
        <v>1443.0497708600001</v>
      </c>
      <c r="R33" s="33">
        <v>1438.80456908</v>
      </c>
      <c r="S33" s="33">
        <v>1430.1515674</v>
      </c>
      <c r="T33" s="33">
        <v>1380.87633056</v>
      </c>
      <c r="U33" s="33">
        <v>1359.1261500000001</v>
      </c>
      <c r="V33" s="33">
        <v>1344.4261285</v>
      </c>
      <c r="W33" s="33">
        <v>1360.1930289300001</v>
      </c>
      <c r="X33" s="33">
        <v>1358.6575517000001</v>
      </c>
      <c r="Y33" s="33">
        <v>1372.2184126100001</v>
      </c>
    </row>
    <row r="34" spans="1:25" x14ac:dyDescent="0.2">
      <c r="A34" s="32">
        <v>24</v>
      </c>
      <c r="B34" s="33">
        <v>1449.5228238100001</v>
      </c>
      <c r="C34" s="33">
        <v>1479.6624817900001</v>
      </c>
      <c r="D34" s="33">
        <v>1487.6505111200001</v>
      </c>
      <c r="E34" s="33">
        <v>1496.2220091199999</v>
      </c>
      <c r="F34" s="33">
        <v>1510.39867458</v>
      </c>
      <c r="G34" s="33">
        <v>1506.3276218999999</v>
      </c>
      <c r="H34" s="33">
        <v>1493.11028364</v>
      </c>
      <c r="I34" s="33">
        <v>1446.1013791800001</v>
      </c>
      <c r="J34" s="33">
        <v>1411.5615201400001</v>
      </c>
      <c r="K34" s="33">
        <v>1469.1126450900001</v>
      </c>
      <c r="L34" s="33">
        <v>1531.5670463399999</v>
      </c>
      <c r="M34" s="33">
        <v>1533.1446467600001</v>
      </c>
      <c r="N34" s="33">
        <v>1559.0767727100001</v>
      </c>
      <c r="O34" s="33">
        <v>1565.1263622700001</v>
      </c>
      <c r="P34" s="33">
        <v>1572.6177747500001</v>
      </c>
      <c r="Q34" s="33">
        <v>1571.2681883400001</v>
      </c>
      <c r="R34" s="33">
        <v>1565.5290391000001</v>
      </c>
      <c r="S34" s="33">
        <v>1517.4752320100001</v>
      </c>
      <c r="T34" s="33">
        <v>1459.0406261000001</v>
      </c>
      <c r="U34" s="33">
        <v>1412.1163326400001</v>
      </c>
      <c r="V34" s="33">
        <v>1411.0997655400001</v>
      </c>
      <c r="W34" s="33">
        <v>1425.15026751</v>
      </c>
      <c r="X34" s="33">
        <v>1435.1256003400001</v>
      </c>
      <c r="Y34" s="33">
        <v>1460.06852632</v>
      </c>
    </row>
    <row r="35" spans="1:25" x14ac:dyDescent="0.2">
      <c r="A35" s="32">
        <v>25</v>
      </c>
      <c r="B35" s="33">
        <v>1377.1898707400001</v>
      </c>
      <c r="C35" s="33">
        <v>1440.1644247199999</v>
      </c>
      <c r="D35" s="33">
        <v>1498.5096989799999</v>
      </c>
      <c r="E35" s="33">
        <v>1516.61758981</v>
      </c>
      <c r="F35" s="33">
        <v>1516.03635919</v>
      </c>
      <c r="G35" s="33">
        <v>1504.3669916900001</v>
      </c>
      <c r="H35" s="33">
        <v>1469.63191254</v>
      </c>
      <c r="I35" s="33">
        <v>1421.8524197199999</v>
      </c>
      <c r="J35" s="33">
        <v>1381.4710773500001</v>
      </c>
      <c r="K35" s="33">
        <v>1404.8900164700001</v>
      </c>
      <c r="L35" s="33">
        <v>1391.7138487700001</v>
      </c>
      <c r="M35" s="33">
        <v>1404.27151703</v>
      </c>
      <c r="N35" s="33">
        <v>1426.23503607</v>
      </c>
      <c r="O35" s="33">
        <v>1422.43219591</v>
      </c>
      <c r="P35" s="33">
        <v>1428.9124386600001</v>
      </c>
      <c r="Q35" s="33">
        <v>1461.7619272900001</v>
      </c>
      <c r="R35" s="33">
        <v>1444.8612619400001</v>
      </c>
      <c r="S35" s="33">
        <v>1380.2222310100001</v>
      </c>
      <c r="T35" s="33">
        <v>1365.4648</v>
      </c>
      <c r="U35" s="33">
        <v>1365.1975986300001</v>
      </c>
      <c r="V35" s="33">
        <v>1387.38692128</v>
      </c>
      <c r="W35" s="33">
        <v>1397.80165986</v>
      </c>
      <c r="X35" s="33">
        <v>1409.95691887</v>
      </c>
      <c r="Y35" s="33">
        <v>1441.93529775</v>
      </c>
    </row>
    <row r="36" spans="1:25" x14ac:dyDescent="0.2">
      <c r="A36" s="32">
        <v>26</v>
      </c>
      <c r="B36" s="33">
        <v>1448.88347464</v>
      </c>
      <c r="C36" s="33">
        <v>1471.3043170400001</v>
      </c>
      <c r="D36" s="33">
        <v>1475.6043090600001</v>
      </c>
      <c r="E36" s="33">
        <v>1479.5128766</v>
      </c>
      <c r="F36" s="33">
        <v>1483.4925684</v>
      </c>
      <c r="G36" s="33">
        <v>1466.0558508399999</v>
      </c>
      <c r="H36" s="33">
        <v>1455.6086582400001</v>
      </c>
      <c r="I36" s="33">
        <v>1446.1308812700001</v>
      </c>
      <c r="J36" s="33">
        <v>1415.4333479900001</v>
      </c>
      <c r="K36" s="33">
        <v>1389.6554331899999</v>
      </c>
      <c r="L36" s="33">
        <v>1390.2760913300001</v>
      </c>
      <c r="M36" s="33">
        <v>1411.9188819799999</v>
      </c>
      <c r="N36" s="33">
        <v>1442.1695174900001</v>
      </c>
      <c r="O36" s="33">
        <v>1440.73245069</v>
      </c>
      <c r="P36" s="33">
        <v>1454.91885056</v>
      </c>
      <c r="Q36" s="33">
        <v>1455.03480104</v>
      </c>
      <c r="R36" s="33">
        <v>1424.82531156</v>
      </c>
      <c r="S36" s="33">
        <v>1397.4526683500001</v>
      </c>
      <c r="T36" s="33">
        <v>1389.2130243300001</v>
      </c>
      <c r="U36" s="33">
        <v>1386.09890926</v>
      </c>
      <c r="V36" s="33">
        <v>1417.9589007</v>
      </c>
      <c r="W36" s="33">
        <v>1437.26668337</v>
      </c>
      <c r="X36" s="33">
        <v>1459.61713775</v>
      </c>
      <c r="Y36" s="33">
        <v>1471.4756789200001</v>
      </c>
    </row>
    <row r="37" spans="1:25" x14ac:dyDescent="0.2">
      <c r="A37" s="32">
        <v>27</v>
      </c>
      <c r="B37" s="33">
        <v>1503.87574956</v>
      </c>
      <c r="C37" s="33">
        <v>1494.41777067</v>
      </c>
      <c r="D37" s="33">
        <v>1493.2372865699999</v>
      </c>
      <c r="E37" s="33">
        <v>1498.00962478</v>
      </c>
      <c r="F37" s="33">
        <v>1528.1121131300001</v>
      </c>
      <c r="G37" s="33">
        <v>1515.5724971100001</v>
      </c>
      <c r="H37" s="33">
        <v>1502.2472147600001</v>
      </c>
      <c r="I37" s="33">
        <v>1490.5668506</v>
      </c>
      <c r="J37" s="33">
        <v>1498.74846585</v>
      </c>
      <c r="K37" s="33">
        <v>1443.2352679099999</v>
      </c>
      <c r="L37" s="33">
        <v>1398.77403456</v>
      </c>
      <c r="M37" s="33">
        <v>1418.45535866</v>
      </c>
      <c r="N37" s="33">
        <v>1436.2772613300001</v>
      </c>
      <c r="O37" s="33">
        <v>1457.6794790900001</v>
      </c>
      <c r="P37" s="33">
        <v>1466.1031881900001</v>
      </c>
      <c r="Q37" s="33">
        <v>1466.6852188099999</v>
      </c>
      <c r="R37" s="33">
        <v>1463.78465119</v>
      </c>
      <c r="S37" s="33">
        <v>1398.67155336</v>
      </c>
      <c r="T37" s="33">
        <v>1381.35859426</v>
      </c>
      <c r="U37" s="33">
        <v>1403.2298934200001</v>
      </c>
      <c r="V37" s="33">
        <v>1415.23282636</v>
      </c>
      <c r="W37" s="33">
        <v>1434.2946614800001</v>
      </c>
      <c r="X37" s="33">
        <v>1431.3979521799999</v>
      </c>
      <c r="Y37" s="33">
        <v>1500.09362098</v>
      </c>
    </row>
    <row r="38" spans="1:25" x14ac:dyDescent="0.2">
      <c r="A38" s="32">
        <v>28</v>
      </c>
      <c r="B38" s="33">
        <v>1456.6083260299999</v>
      </c>
      <c r="C38" s="33">
        <v>1476.4068376499999</v>
      </c>
      <c r="D38" s="33">
        <v>1475.8890992000001</v>
      </c>
      <c r="E38" s="33">
        <v>1476.46308333</v>
      </c>
      <c r="F38" s="33">
        <v>1490.1521305599999</v>
      </c>
      <c r="G38" s="33">
        <v>1486.18830275</v>
      </c>
      <c r="H38" s="33">
        <v>1401.2596926799999</v>
      </c>
      <c r="I38" s="33">
        <v>1385.9334851200001</v>
      </c>
      <c r="J38" s="33">
        <v>1369.7642432800001</v>
      </c>
      <c r="K38" s="33">
        <v>1336.6618187000001</v>
      </c>
      <c r="L38" s="33">
        <v>1367.6446076700001</v>
      </c>
      <c r="M38" s="33">
        <v>1391.87473454</v>
      </c>
      <c r="N38" s="33">
        <v>1403.65036044</v>
      </c>
      <c r="O38" s="33">
        <v>1416.7290164999999</v>
      </c>
      <c r="P38" s="33">
        <v>1421.49195347</v>
      </c>
      <c r="Q38" s="33">
        <v>1394.64498179</v>
      </c>
      <c r="R38" s="33">
        <v>1374.60214989</v>
      </c>
      <c r="S38" s="33">
        <v>1330.4596284700001</v>
      </c>
      <c r="T38" s="33">
        <v>1325.56433206</v>
      </c>
      <c r="U38" s="33">
        <v>1333.33167286</v>
      </c>
      <c r="V38" s="33">
        <v>1348.4749361300001</v>
      </c>
      <c r="W38" s="33">
        <v>1376.5785103800001</v>
      </c>
      <c r="X38" s="33">
        <v>1398.10071991</v>
      </c>
      <c r="Y38" s="33">
        <v>1403.8963363600001</v>
      </c>
    </row>
    <row r="39" spans="1:25" x14ac:dyDescent="0.2">
      <c r="A39" s="32">
        <v>29</v>
      </c>
      <c r="B39" s="33">
        <v>1423.3675867100001</v>
      </c>
      <c r="C39" s="33">
        <v>1443.77279127</v>
      </c>
      <c r="D39" s="33">
        <v>1466.7918697699999</v>
      </c>
      <c r="E39" s="33">
        <v>1372.4404796599999</v>
      </c>
      <c r="F39" s="33">
        <v>1338.0254003800001</v>
      </c>
      <c r="G39" s="33">
        <v>1315.87690013</v>
      </c>
      <c r="H39" s="33">
        <v>1269.7752174100001</v>
      </c>
      <c r="I39" s="33">
        <v>1274.35946365</v>
      </c>
      <c r="J39" s="33">
        <v>1178.52061028</v>
      </c>
      <c r="K39" s="33">
        <v>1178.15368134</v>
      </c>
      <c r="L39" s="33">
        <v>1176.9186182600001</v>
      </c>
      <c r="M39" s="33">
        <v>1258.23340506</v>
      </c>
      <c r="N39" s="33">
        <v>1341.62309456</v>
      </c>
      <c r="O39" s="33">
        <v>1339.8407549400001</v>
      </c>
      <c r="P39" s="33">
        <v>1342.1128512299999</v>
      </c>
      <c r="Q39" s="33">
        <v>1336.83308257</v>
      </c>
      <c r="R39" s="33">
        <v>1247.5427100500001</v>
      </c>
      <c r="S39" s="33">
        <v>1160.4774008200002</v>
      </c>
      <c r="T39" s="33">
        <v>1088.4609396600001</v>
      </c>
      <c r="U39" s="33">
        <v>1112.6164609500001</v>
      </c>
      <c r="V39" s="33">
        <v>1130.8156981300001</v>
      </c>
      <c r="W39" s="33">
        <v>1144.2556558000001</v>
      </c>
      <c r="X39" s="33">
        <v>1162.0986809400001</v>
      </c>
      <c r="Y39" s="33">
        <v>1161.1067006100002</v>
      </c>
    </row>
    <row r="40" spans="1:25" x14ac:dyDescent="0.2">
      <c r="A40" s="32">
        <v>30</v>
      </c>
      <c r="B40" s="33">
        <v>1342.93796686</v>
      </c>
      <c r="C40" s="33">
        <v>1362.1487991200001</v>
      </c>
      <c r="D40" s="33">
        <v>1410.08450139</v>
      </c>
      <c r="E40" s="33">
        <v>1440.60897589</v>
      </c>
      <c r="F40" s="33">
        <v>1424.7511591300001</v>
      </c>
      <c r="G40" s="33">
        <v>1388.1055223999999</v>
      </c>
      <c r="H40" s="33">
        <v>1355.9509255800001</v>
      </c>
      <c r="I40" s="33">
        <v>1354.2673345600001</v>
      </c>
      <c r="J40" s="33">
        <v>1320.5383380600001</v>
      </c>
      <c r="K40" s="33">
        <v>1289.6876708300001</v>
      </c>
      <c r="L40" s="33">
        <v>1300.56586509</v>
      </c>
      <c r="M40" s="33">
        <v>1313.54146494</v>
      </c>
      <c r="N40" s="33">
        <v>1331.7815449700001</v>
      </c>
      <c r="O40" s="33">
        <v>1343.2176695000001</v>
      </c>
      <c r="P40" s="33">
        <v>1352.3399532400001</v>
      </c>
      <c r="Q40" s="33">
        <v>1347.27906452</v>
      </c>
      <c r="R40" s="33">
        <v>1345.40293238</v>
      </c>
      <c r="S40" s="33">
        <v>1319.4438079000001</v>
      </c>
      <c r="T40" s="33">
        <v>1277.86876588</v>
      </c>
      <c r="U40" s="33">
        <v>1315.2011546000001</v>
      </c>
      <c r="V40" s="33">
        <v>1356.8982241900001</v>
      </c>
      <c r="W40" s="33">
        <v>1379.57913452</v>
      </c>
      <c r="X40" s="33">
        <v>1391.75353105</v>
      </c>
      <c r="Y40" s="33">
        <v>1399.72809712</v>
      </c>
    </row>
    <row r="41" spans="1:25" x14ac:dyDescent="0.2">
      <c r="A41" s="32">
        <v>31</v>
      </c>
      <c r="B41" s="33" t="s">
        <v>149</v>
      </c>
      <c r="C41" s="33" t="s">
        <v>149</v>
      </c>
      <c r="D41" s="33" t="s">
        <v>149</v>
      </c>
      <c r="E41" s="33" t="s">
        <v>149</v>
      </c>
      <c r="F41" s="33" t="s">
        <v>149</v>
      </c>
      <c r="G41" s="33" t="s">
        <v>149</v>
      </c>
      <c r="H41" s="33" t="s">
        <v>149</v>
      </c>
      <c r="I41" s="33" t="s">
        <v>149</v>
      </c>
      <c r="J41" s="33" t="s">
        <v>149</v>
      </c>
      <c r="K41" s="33" t="s">
        <v>149</v>
      </c>
      <c r="L41" s="33" t="s">
        <v>149</v>
      </c>
      <c r="M41" s="33" t="s">
        <v>149</v>
      </c>
      <c r="N41" s="33" t="s">
        <v>149</v>
      </c>
      <c r="O41" s="33" t="s">
        <v>149</v>
      </c>
      <c r="P41" s="33" t="s">
        <v>149</v>
      </c>
      <c r="Q41" s="33" t="s">
        <v>149</v>
      </c>
      <c r="R41" s="33" t="s">
        <v>149</v>
      </c>
      <c r="S41" s="33" t="s">
        <v>149</v>
      </c>
      <c r="T41" s="33" t="s">
        <v>149</v>
      </c>
      <c r="U41" s="33" t="s">
        <v>149</v>
      </c>
      <c r="V41" s="33" t="s">
        <v>149</v>
      </c>
      <c r="W41" s="33" t="s">
        <v>149</v>
      </c>
      <c r="X41" s="33" t="s">
        <v>149</v>
      </c>
      <c r="Y41" s="33" t="s">
        <v>149</v>
      </c>
    </row>
    <row r="43" spans="1:25" x14ac:dyDescent="0.2">
      <c r="A43" s="29"/>
      <c r="B43" s="30"/>
    </row>
    <row r="44" spans="1:25" x14ac:dyDescent="0.2">
      <c r="A44" s="114" t="s">
        <v>0</v>
      </c>
      <c r="B44" s="115" t="s">
        <v>99</v>
      </c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</row>
    <row r="45" spans="1:25" x14ac:dyDescent="0.2">
      <c r="A45" s="114"/>
      <c r="B45" s="31" t="s">
        <v>73</v>
      </c>
      <c r="C45" s="31" t="s">
        <v>74</v>
      </c>
      <c r="D45" s="31" t="s">
        <v>75</v>
      </c>
      <c r="E45" s="31" t="s">
        <v>76</v>
      </c>
      <c r="F45" s="31" t="s">
        <v>77</v>
      </c>
      <c r="G45" s="31" t="s">
        <v>78</v>
      </c>
      <c r="H45" s="31" t="s">
        <v>79</v>
      </c>
      <c r="I45" s="31" t="s">
        <v>80</v>
      </c>
      <c r="J45" s="31" t="s">
        <v>81</v>
      </c>
      <c r="K45" s="31" t="s">
        <v>82</v>
      </c>
      <c r="L45" s="31" t="s">
        <v>83</v>
      </c>
      <c r="M45" s="31" t="s">
        <v>84</v>
      </c>
      <c r="N45" s="31" t="s">
        <v>85</v>
      </c>
      <c r="O45" s="31" t="s">
        <v>86</v>
      </c>
      <c r="P45" s="31" t="s">
        <v>87</v>
      </c>
      <c r="Q45" s="31" t="s">
        <v>88</v>
      </c>
      <c r="R45" s="31" t="s">
        <v>89</v>
      </c>
      <c r="S45" s="31" t="s">
        <v>90</v>
      </c>
      <c r="T45" s="31" t="s">
        <v>91</v>
      </c>
      <c r="U45" s="31" t="s">
        <v>92</v>
      </c>
      <c r="V45" s="31" t="s">
        <v>93</v>
      </c>
      <c r="W45" s="31" t="s">
        <v>94</v>
      </c>
      <c r="X45" s="31" t="s">
        <v>95</v>
      </c>
      <c r="Y45" s="31" t="s">
        <v>96</v>
      </c>
    </row>
    <row r="46" spans="1:25" x14ac:dyDescent="0.2">
      <c r="A46" s="32">
        <v>1</v>
      </c>
      <c r="B46" s="33">
        <v>1468.8820803800002</v>
      </c>
      <c r="C46" s="33">
        <v>1495.1185371500003</v>
      </c>
      <c r="D46" s="33">
        <v>1533.9569932900001</v>
      </c>
      <c r="E46" s="33">
        <v>1529.35638193</v>
      </c>
      <c r="F46" s="33">
        <v>1529.1843678800003</v>
      </c>
      <c r="G46" s="33">
        <v>1503.37924847</v>
      </c>
      <c r="H46" s="33">
        <v>1436.5816268900001</v>
      </c>
      <c r="I46" s="33">
        <v>1434.9564116900003</v>
      </c>
      <c r="J46" s="33">
        <v>1413.5248401900001</v>
      </c>
      <c r="K46" s="33">
        <v>1390.3253042700001</v>
      </c>
      <c r="L46" s="33">
        <v>1405.1734631000002</v>
      </c>
      <c r="M46" s="33">
        <v>1433.7831520699999</v>
      </c>
      <c r="N46" s="33">
        <v>1443.52532911</v>
      </c>
      <c r="O46" s="33">
        <v>1428.3570198200002</v>
      </c>
      <c r="P46" s="33">
        <v>1437.20708068</v>
      </c>
      <c r="Q46" s="33">
        <v>1434.6549633699999</v>
      </c>
      <c r="R46" s="33">
        <v>1419.3023908400003</v>
      </c>
      <c r="S46" s="33">
        <v>1366.3539406100001</v>
      </c>
      <c r="T46" s="33">
        <v>1360.5047723</v>
      </c>
      <c r="U46" s="33">
        <v>1380.2114753799999</v>
      </c>
      <c r="V46" s="33">
        <v>1401.9307983599999</v>
      </c>
      <c r="W46" s="33">
        <v>1411.26344842</v>
      </c>
      <c r="X46" s="33">
        <v>1461.5216627100001</v>
      </c>
      <c r="Y46" s="33">
        <v>1495.39972706</v>
      </c>
    </row>
    <row r="47" spans="1:25" x14ac:dyDescent="0.2">
      <c r="A47" s="32">
        <v>2</v>
      </c>
      <c r="B47" s="33">
        <v>1459.7027533800003</v>
      </c>
      <c r="C47" s="33">
        <v>1489.0655254800001</v>
      </c>
      <c r="D47" s="33">
        <v>1529.3065705199999</v>
      </c>
      <c r="E47" s="33">
        <v>1515.2995059699999</v>
      </c>
      <c r="F47" s="33">
        <v>1522.4626465399999</v>
      </c>
      <c r="G47" s="33">
        <v>1529.72884499</v>
      </c>
      <c r="H47" s="33">
        <v>1475.9236399500003</v>
      </c>
      <c r="I47" s="33">
        <v>1464.76765288</v>
      </c>
      <c r="J47" s="33">
        <v>1430.0845524600002</v>
      </c>
      <c r="K47" s="33">
        <v>1415.1502141900003</v>
      </c>
      <c r="L47" s="33">
        <v>1398.3702250700001</v>
      </c>
      <c r="M47" s="33">
        <v>1412.47984668</v>
      </c>
      <c r="N47" s="33">
        <v>1445.6101530600001</v>
      </c>
      <c r="O47" s="33">
        <v>1431.5828485300001</v>
      </c>
      <c r="P47" s="33">
        <v>1443.14373748</v>
      </c>
      <c r="Q47" s="33">
        <v>1447.7664814699999</v>
      </c>
      <c r="R47" s="33">
        <v>1432.55068521</v>
      </c>
      <c r="S47" s="33">
        <v>1417.38666072</v>
      </c>
      <c r="T47" s="33">
        <v>1387.46452273</v>
      </c>
      <c r="U47" s="33">
        <v>1382.6023700000003</v>
      </c>
      <c r="V47" s="33">
        <v>1412.07952606</v>
      </c>
      <c r="W47" s="33">
        <v>1430.4251477300002</v>
      </c>
      <c r="X47" s="33">
        <v>1450.2489330200003</v>
      </c>
      <c r="Y47" s="33">
        <v>1478.3326531</v>
      </c>
    </row>
    <row r="48" spans="1:25" x14ac:dyDescent="0.2">
      <c r="A48" s="32">
        <v>3</v>
      </c>
      <c r="B48" s="33">
        <v>1485.5969788800001</v>
      </c>
      <c r="C48" s="33">
        <v>1509.4019381300002</v>
      </c>
      <c r="D48" s="33">
        <v>1532.0861903000002</v>
      </c>
      <c r="E48" s="33">
        <v>1496.2243828400003</v>
      </c>
      <c r="F48" s="33">
        <v>1482.1828480900001</v>
      </c>
      <c r="G48" s="33">
        <v>1432.1138588900001</v>
      </c>
      <c r="H48" s="33">
        <v>1398.2898188000001</v>
      </c>
      <c r="I48" s="33">
        <v>1363.19444572</v>
      </c>
      <c r="J48" s="33">
        <v>1336.8302670800001</v>
      </c>
      <c r="K48" s="33">
        <v>1360.44256905</v>
      </c>
      <c r="L48" s="33">
        <v>1387.7744397500003</v>
      </c>
      <c r="M48" s="33">
        <v>1419.1839198499999</v>
      </c>
      <c r="N48" s="33">
        <v>1425.7598415600003</v>
      </c>
      <c r="O48" s="33">
        <v>1423.3390185200003</v>
      </c>
      <c r="P48" s="33">
        <v>1426.8204941300003</v>
      </c>
      <c r="Q48" s="33">
        <v>1432.9765024999999</v>
      </c>
      <c r="R48" s="33">
        <v>1392.2542661200002</v>
      </c>
      <c r="S48" s="33">
        <v>1352.9862226400003</v>
      </c>
      <c r="T48" s="33">
        <v>1343.3684233900001</v>
      </c>
      <c r="U48" s="33">
        <v>1353.6028586800001</v>
      </c>
      <c r="V48" s="33">
        <v>1351.9845271000002</v>
      </c>
      <c r="W48" s="33">
        <v>1349.51785103</v>
      </c>
      <c r="X48" s="33">
        <v>1379.7836792200003</v>
      </c>
      <c r="Y48" s="33">
        <v>1424.7713658600003</v>
      </c>
    </row>
    <row r="49" spans="1:25" x14ac:dyDescent="0.2">
      <c r="A49" s="32">
        <v>4</v>
      </c>
      <c r="B49" s="33">
        <v>1366.0172138999999</v>
      </c>
      <c r="C49" s="33">
        <v>1403.40136198</v>
      </c>
      <c r="D49" s="33">
        <v>1466.8480230000002</v>
      </c>
      <c r="E49" s="33">
        <v>1466.30842689</v>
      </c>
      <c r="F49" s="33">
        <v>1475.5717843200002</v>
      </c>
      <c r="G49" s="33">
        <v>1492.0345322400001</v>
      </c>
      <c r="H49" s="33">
        <v>1474.4725277</v>
      </c>
      <c r="I49" s="33">
        <v>1445.9298475000003</v>
      </c>
      <c r="J49" s="33">
        <v>1384.40443729</v>
      </c>
      <c r="K49" s="33">
        <v>1347.0390835700002</v>
      </c>
      <c r="L49" s="33">
        <v>1345.7020194900001</v>
      </c>
      <c r="M49" s="33">
        <v>1361.0099191199999</v>
      </c>
      <c r="N49" s="33">
        <v>1390.4628525800001</v>
      </c>
      <c r="O49" s="33">
        <v>1396.0507392100001</v>
      </c>
      <c r="P49" s="33">
        <v>1409.0556773400001</v>
      </c>
      <c r="Q49" s="33">
        <v>1407.7489939899999</v>
      </c>
      <c r="R49" s="33">
        <v>1376.4489515800003</v>
      </c>
      <c r="S49" s="33">
        <v>1323.9656533</v>
      </c>
      <c r="T49" s="33">
        <v>1317.1680063800002</v>
      </c>
      <c r="U49" s="33">
        <v>1318.7936569800002</v>
      </c>
      <c r="V49" s="33">
        <v>1333.0059108200001</v>
      </c>
      <c r="W49" s="33">
        <v>1371.4227914300002</v>
      </c>
      <c r="X49" s="33">
        <v>1420.7027880900002</v>
      </c>
      <c r="Y49" s="33">
        <v>1465.34221465</v>
      </c>
    </row>
    <row r="50" spans="1:25" x14ac:dyDescent="0.2">
      <c r="A50" s="32">
        <v>5</v>
      </c>
      <c r="B50" s="33">
        <v>1400.6005049500002</v>
      </c>
      <c r="C50" s="33">
        <v>1415.3417743500002</v>
      </c>
      <c r="D50" s="33">
        <v>1434.10318016</v>
      </c>
      <c r="E50" s="33">
        <v>1420.27732696</v>
      </c>
      <c r="F50" s="33">
        <v>1437.5727139000003</v>
      </c>
      <c r="G50" s="33">
        <v>1443.1165570800001</v>
      </c>
      <c r="H50" s="33">
        <v>1419.2727821300002</v>
      </c>
      <c r="I50" s="33">
        <v>1407.6423438300001</v>
      </c>
      <c r="J50" s="33">
        <v>1357.9964601700001</v>
      </c>
      <c r="K50" s="33">
        <v>1348.06820098</v>
      </c>
      <c r="L50" s="33">
        <v>1340.65335811</v>
      </c>
      <c r="M50" s="33">
        <v>1358.1979922000003</v>
      </c>
      <c r="N50" s="33">
        <v>1376.9400799400003</v>
      </c>
      <c r="O50" s="33">
        <v>1380.65107324</v>
      </c>
      <c r="P50" s="33">
        <v>1402.4922180800002</v>
      </c>
      <c r="Q50" s="33">
        <v>1413.793844</v>
      </c>
      <c r="R50" s="33">
        <v>1358.9779291900002</v>
      </c>
      <c r="S50" s="33">
        <v>1285.21201266</v>
      </c>
      <c r="T50" s="33">
        <v>1291.5596900500002</v>
      </c>
      <c r="U50" s="33">
        <v>1307.0173019900001</v>
      </c>
      <c r="V50" s="33">
        <v>1339.6601100800001</v>
      </c>
      <c r="W50" s="33">
        <v>1360.1776346200002</v>
      </c>
      <c r="X50" s="33">
        <v>1397.6276570699999</v>
      </c>
      <c r="Y50" s="33">
        <v>1424.7843920299999</v>
      </c>
    </row>
    <row r="51" spans="1:25" x14ac:dyDescent="0.2">
      <c r="A51" s="32">
        <v>6</v>
      </c>
      <c r="B51" s="33">
        <v>1304.4104562700002</v>
      </c>
      <c r="C51" s="33">
        <v>1327.2623577100001</v>
      </c>
      <c r="D51" s="33">
        <v>1352.2907693</v>
      </c>
      <c r="E51" s="33">
        <v>1353.3226235600002</v>
      </c>
      <c r="F51" s="33">
        <v>1351.0808547600002</v>
      </c>
      <c r="G51" s="33">
        <v>1359.7186727400001</v>
      </c>
      <c r="H51" s="33">
        <v>1360.5793269400003</v>
      </c>
      <c r="I51" s="33">
        <v>1308.5956704800001</v>
      </c>
      <c r="J51" s="33">
        <v>1282.1995008300003</v>
      </c>
      <c r="K51" s="33">
        <v>1258.1625092700001</v>
      </c>
      <c r="L51" s="33">
        <v>1252.39056551</v>
      </c>
      <c r="M51" s="33">
        <v>1286.1832047800001</v>
      </c>
      <c r="N51" s="33">
        <v>1313.41878698</v>
      </c>
      <c r="O51" s="33">
        <v>1318.55484108</v>
      </c>
      <c r="P51" s="33">
        <v>1329.0703295000001</v>
      </c>
      <c r="Q51" s="33">
        <v>1328.4309865000002</v>
      </c>
      <c r="R51" s="33">
        <v>1276.4964851400002</v>
      </c>
      <c r="S51" s="33">
        <v>1243.7559585300003</v>
      </c>
      <c r="T51" s="33">
        <v>1251.5633615700001</v>
      </c>
      <c r="U51" s="33">
        <v>1249.9046532700002</v>
      </c>
      <c r="V51" s="33">
        <v>1274.76689448</v>
      </c>
      <c r="W51" s="33">
        <v>1309.47474936</v>
      </c>
      <c r="X51" s="33">
        <v>1338.9072401200001</v>
      </c>
      <c r="Y51" s="33">
        <v>1379.64583737</v>
      </c>
    </row>
    <row r="52" spans="1:25" x14ac:dyDescent="0.2">
      <c r="A52" s="32">
        <v>7</v>
      </c>
      <c r="B52" s="33">
        <v>1410.1959461399999</v>
      </c>
      <c r="C52" s="33">
        <v>1449.2126265100003</v>
      </c>
      <c r="D52" s="33">
        <v>1486.25954243</v>
      </c>
      <c r="E52" s="33">
        <v>1472.5868305300003</v>
      </c>
      <c r="F52" s="33">
        <v>1479.67594506</v>
      </c>
      <c r="G52" s="33">
        <v>1488.0855671400002</v>
      </c>
      <c r="H52" s="33">
        <v>1441.9420209299999</v>
      </c>
      <c r="I52" s="33">
        <v>1384.44417774</v>
      </c>
      <c r="J52" s="33">
        <v>1348.0711993100001</v>
      </c>
      <c r="K52" s="33">
        <v>1341.43165282</v>
      </c>
      <c r="L52" s="33">
        <v>1341.9179337000003</v>
      </c>
      <c r="M52" s="33">
        <v>1353.9753995200001</v>
      </c>
      <c r="N52" s="33">
        <v>1363.6633780700001</v>
      </c>
      <c r="O52" s="33">
        <v>1348.1846151400002</v>
      </c>
      <c r="P52" s="33">
        <v>1358.1123722100003</v>
      </c>
      <c r="Q52" s="33">
        <v>1403.26477335</v>
      </c>
      <c r="R52" s="33">
        <v>1369.7329215699999</v>
      </c>
      <c r="S52" s="33">
        <v>1340.21204233</v>
      </c>
      <c r="T52" s="33">
        <v>1355.1689614500003</v>
      </c>
      <c r="U52" s="33">
        <v>1353.5038895200003</v>
      </c>
      <c r="V52" s="33">
        <v>1335.7009874800001</v>
      </c>
      <c r="W52" s="33">
        <v>1350.4593129300001</v>
      </c>
      <c r="X52" s="33">
        <v>1379.80846473</v>
      </c>
      <c r="Y52" s="33">
        <v>1376.2062139500001</v>
      </c>
    </row>
    <row r="53" spans="1:25" x14ac:dyDescent="0.2">
      <c r="A53" s="32">
        <v>8</v>
      </c>
      <c r="B53" s="33">
        <v>1392.5787686800002</v>
      </c>
      <c r="C53" s="33">
        <v>1431.5817740499999</v>
      </c>
      <c r="D53" s="33">
        <v>1480.04871136</v>
      </c>
      <c r="E53" s="33">
        <v>1466.8947017200001</v>
      </c>
      <c r="F53" s="33">
        <v>1471.15340941</v>
      </c>
      <c r="G53" s="33">
        <v>1482.1184657199999</v>
      </c>
      <c r="H53" s="33">
        <v>1438.9790138000001</v>
      </c>
      <c r="I53" s="33">
        <v>1425.9481875399999</v>
      </c>
      <c r="J53" s="33">
        <v>1392.5107210399999</v>
      </c>
      <c r="K53" s="33">
        <v>1363.6118600800003</v>
      </c>
      <c r="L53" s="33">
        <v>1353.7933245500001</v>
      </c>
      <c r="M53" s="33">
        <v>1353.6905583800001</v>
      </c>
      <c r="N53" s="33">
        <v>1356.9004142900001</v>
      </c>
      <c r="O53" s="33">
        <v>1348.9792144600001</v>
      </c>
      <c r="P53" s="33">
        <v>1366.73968223</v>
      </c>
      <c r="Q53" s="33">
        <v>1391.5088901900001</v>
      </c>
      <c r="R53" s="33">
        <v>1379.06071533</v>
      </c>
      <c r="S53" s="33">
        <v>1371.68652804</v>
      </c>
      <c r="T53" s="33">
        <v>1366.56574703</v>
      </c>
      <c r="U53" s="33">
        <v>1363.7262476500002</v>
      </c>
      <c r="V53" s="33">
        <v>1365.7659330399999</v>
      </c>
      <c r="W53" s="33">
        <v>1366.05625618</v>
      </c>
      <c r="X53" s="33">
        <v>1365.10126401</v>
      </c>
      <c r="Y53" s="33">
        <v>1377.9798826399999</v>
      </c>
    </row>
    <row r="54" spans="1:25" x14ac:dyDescent="0.2">
      <c r="A54" s="32">
        <v>9</v>
      </c>
      <c r="B54" s="33">
        <v>1540.1886197199999</v>
      </c>
      <c r="C54" s="33">
        <v>1538.3982756500002</v>
      </c>
      <c r="D54" s="33">
        <v>1550.7691996300002</v>
      </c>
      <c r="E54" s="33">
        <v>1535.6386092300002</v>
      </c>
      <c r="F54" s="33">
        <v>1532.0140600100001</v>
      </c>
      <c r="G54" s="33">
        <v>1532.23905838</v>
      </c>
      <c r="H54" s="33">
        <v>1482.8184539700003</v>
      </c>
      <c r="I54" s="33">
        <v>1436.0238340900003</v>
      </c>
      <c r="J54" s="33">
        <v>1417.8730021399999</v>
      </c>
      <c r="K54" s="33">
        <v>1431.9630648100003</v>
      </c>
      <c r="L54" s="33">
        <v>1448.2132288400001</v>
      </c>
      <c r="M54" s="33">
        <v>1467.9281086399999</v>
      </c>
      <c r="N54" s="33">
        <v>1504.32501493</v>
      </c>
      <c r="O54" s="33">
        <v>1504.81677474</v>
      </c>
      <c r="P54" s="33">
        <v>1497.7647937900003</v>
      </c>
      <c r="Q54" s="33">
        <v>1473.1881220400003</v>
      </c>
      <c r="R54" s="33">
        <v>1448.5537153299999</v>
      </c>
      <c r="S54" s="33">
        <v>1413.18184898</v>
      </c>
      <c r="T54" s="33">
        <v>1454.3722317500003</v>
      </c>
      <c r="U54" s="33">
        <v>1459.3038879799999</v>
      </c>
      <c r="V54" s="33">
        <v>1474.5033559300002</v>
      </c>
      <c r="W54" s="33">
        <v>1376.01490532</v>
      </c>
      <c r="X54" s="33">
        <v>1377.71213109</v>
      </c>
      <c r="Y54" s="33">
        <v>1338.9848343300002</v>
      </c>
    </row>
    <row r="55" spans="1:25" x14ac:dyDescent="0.2">
      <c r="A55" s="32">
        <v>10</v>
      </c>
      <c r="B55" s="33">
        <v>1462.6356352200003</v>
      </c>
      <c r="C55" s="33">
        <v>1494.74608818</v>
      </c>
      <c r="D55" s="33">
        <v>1555.9894879000001</v>
      </c>
      <c r="E55" s="33">
        <v>1538.3009406000003</v>
      </c>
      <c r="F55" s="33">
        <v>1553.4510753300003</v>
      </c>
      <c r="G55" s="33">
        <v>1570.5990238900001</v>
      </c>
      <c r="H55" s="33">
        <v>1535.5122203200001</v>
      </c>
      <c r="I55" s="33">
        <v>1516.3783377000002</v>
      </c>
      <c r="J55" s="33">
        <v>1493.7564413100001</v>
      </c>
      <c r="K55" s="33">
        <v>1496.2151500000002</v>
      </c>
      <c r="L55" s="33">
        <v>1510.40707559</v>
      </c>
      <c r="M55" s="33">
        <v>1531.9314449400001</v>
      </c>
      <c r="N55" s="33">
        <v>1542.0400286800002</v>
      </c>
      <c r="O55" s="33">
        <v>1561.2974756000001</v>
      </c>
      <c r="P55" s="33">
        <v>1573.90045906</v>
      </c>
      <c r="Q55" s="33">
        <v>1574.78004928</v>
      </c>
      <c r="R55" s="33">
        <v>1562.6489353899999</v>
      </c>
      <c r="S55" s="33">
        <v>1509.9013424300003</v>
      </c>
      <c r="T55" s="33">
        <v>1469.0304921600002</v>
      </c>
      <c r="U55" s="33">
        <v>1487.6139849200001</v>
      </c>
      <c r="V55" s="33">
        <v>1493.1810586300001</v>
      </c>
      <c r="W55" s="33">
        <v>1520.4151351200001</v>
      </c>
      <c r="X55" s="33">
        <v>1534.3574532600003</v>
      </c>
      <c r="Y55" s="33">
        <v>1533.5543109600001</v>
      </c>
    </row>
    <row r="56" spans="1:25" x14ac:dyDescent="0.2">
      <c r="A56" s="32">
        <v>11</v>
      </c>
      <c r="B56" s="33">
        <v>1450.8287906500002</v>
      </c>
      <c r="C56" s="33">
        <v>1561.7931671200001</v>
      </c>
      <c r="D56" s="33">
        <v>1662.8633991900003</v>
      </c>
      <c r="E56" s="33">
        <v>1662.6895594600003</v>
      </c>
      <c r="F56" s="33">
        <v>1644.44922673</v>
      </c>
      <c r="G56" s="33">
        <v>1630.79288892</v>
      </c>
      <c r="H56" s="33">
        <v>1586.5177781200002</v>
      </c>
      <c r="I56" s="33">
        <v>1567.5214740100002</v>
      </c>
      <c r="J56" s="33">
        <v>1507.3661988000001</v>
      </c>
      <c r="K56" s="33">
        <v>1503.1940628100003</v>
      </c>
      <c r="L56" s="33">
        <v>1527.6731198800001</v>
      </c>
      <c r="M56" s="33">
        <v>1552.2393859900001</v>
      </c>
      <c r="N56" s="33">
        <v>1567.5840231</v>
      </c>
      <c r="O56" s="33">
        <v>1578.97211606</v>
      </c>
      <c r="P56" s="33">
        <v>1555.1422465900002</v>
      </c>
      <c r="Q56" s="33">
        <v>1553.2826689999999</v>
      </c>
      <c r="R56" s="33">
        <v>1537.8201201600002</v>
      </c>
      <c r="S56" s="33">
        <v>1479.03254081</v>
      </c>
      <c r="T56" s="33">
        <v>1479.3020118100001</v>
      </c>
      <c r="U56" s="33">
        <v>1500.66479826</v>
      </c>
      <c r="V56" s="33">
        <v>1525.2539363900003</v>
      </c>
      <c r="W56" s="33">
        <v>1528.4766327200002</v>
      </c>
      <c r="X56" s="33">
        <v>1501.69469951</v>
      </c>
      <c r="Y56" s="33">
        <v>1507.6574015200001</v>
      </c>
    </row>
    <row r="57" spans="1:25" x14ac:dyDescent="0.2">
      <c r="A57" s="32">
        <v>12</v>
      </c>
      <c r="B57" s="33">
        <v>1431.5102827600001</v>
      </c>
      <c r="C57" s="33">
        <v>1463.1048341100002</v>
      </c>
      <c r="D57" s="33">
        <v>1504.2626695800002</v>
      </c>
      <c r="E57" s="33">
        <v>1520.2938345600003</v>
      </c>
      <c r="F57" s="33">
        <v>1520.85272659</v>
      </c>
      <c r="G57" s="33">
        <v>1527.6266333300002</v>
      </c>
      <c r="H57" s="33">
        <v>1519.6416176700002</v>
      </c>
      <c r="I57" s="33">
        <v>1500.69161156</v>
      </c>
      <c r="J57" s="33">
        <v>1465.4573732599999</v>
      </c>
      <c r="K57" s="33">
        <v>1443.75199348</v>
      </c>
      <c r="L57" s="33">
        <v>1424.8262900900002</v>
      </c>
      <c r="M57" s="33">
        <v>1465.2831549600003</v>
      </c>
      <c r="N57" s="33">
        <v>1487.0378401099999</v>
      </c>
      <c r="O57" s="33">
        <v>1504.3081651200002</v>
      </c>
      <c r="P57" s="33">
        <v>1510.4063688900003</v>
      </c>
      <c r="Q57" s="33">
        <v>1495.2283587300001</v>
      </c>
      <c r="R57" s="33">
        <v>1469.0194302800003</v>
      </c>
      <c r="S57" s="33">
        <v>1431.71174438</v>
      </c>
      <c r="T57" s="33">
        <v>1430.62963715</v>
      </c>
      <c r="U57" s="33">
        <v>1453.8530878500003</v>
      </c>
      <c r="V57" s="33">
        <v>1475.9377266399999</v>
      </c>
      <c r="W57" s="33">
        <v>1502.8153100900001</v>
      </c>
      <c r="X57" s="33">
        <v>1523.0493315700003</v>
      </c>
      <c r="Y57" s="33">
        <v>1551.0264423700003</v>
      </c>
    </row>
    <row r="58" spans="1:25" x14ac:dyDescent="0.2">
      <c r="A58" s="32">
        <v>13</v>
      </c>
      <c r="B58" s="33">
        <v>1509.1085390200003</v>
      </c>
      <c r="C58" s="33">
        <v>1541.6195722600003</v>
      </c>
      <c r="D58" s="33">
        <v>1555.36399396</v>
      </c>
      <c r="E58" s="33">
        <v>1539.0893026700003</v>
      </c>
      <c r="F58" s="33">
        <v>1539.51407352</v>
      </c>
      <c r="G58" s="33">
        <v>1542.76502693</v>
      </c>
      <c r="H58" s="33">
        <v>1517.7140488900002</v>
      </c>
      <c r="I58" s="33">
        <v>1510.14198091</v>
      </c>
      <c r="J58" s="33">
        <v>1464.4694568000002</v>
      </c>
      <c r="K58" s="33">
        <v>1434.5973671200002</v>
      </c>
      <c r="L58" s="33">
        <v>1419.6017740200002</v>
      </c>
      <c r="M58" s="33">
        <v>1445.11875089</v>
      </c>
      <c r="N58" s="33">
        <v>1477.3958298600003</v>
      </c>
      <c r="O58" s="33">
        <v>1489.0497524200002</v>
      </c>
      <c r="P58" s="33">
        <v>1489.6768742700003</v>
      </c>
      <c r="Q58" s="33">
        <v>1486.7635548000001</v>
      </c>
      <c r="R58" s="33">
        <v>1461.3998758700002</v>
      </c>
      <c r="S58" s="33">
        <v>1416.64327699</v>
      </c>
      <c r="T58" s="33">
        <v>1385.9204430400002</v>
      </c>
      <c r="U58" s="33">
        <v>1405.73920075</v>
      </c>
      <c r="V58" s="33">
        <v>1431.0777886600001</v>
      </c>
      <c r="W58" s="33">
        <v>1468.84259628</v>
      </c>
      <c r="X58" s="33">
        <v>1475.17783932</v>
      </c>
      <c r="Y58" s="33">
        <v>1516.4786247100003</v>
      </c>
    </row>
    <row r="59" spans="1:25" x14ac:dyDescent="0.2">
      <c r="A59" s="32">
        <v>14</v>
      </c>
      <c r="B59" s="33">
        <v>1489.1399259500001</v>
      </c>
      <c r="C59" s="33">
        <v>1504.88377784</v>
      </c>
      <c r="D59" s="33">
        <v>1519.8072951500001</v>
      </c>
      <c r="E59" s="33">
        <v>1521.9499848800003</v>
      </c>
      <c r="F59" s="33">
        <v>1523.1332849600001</v>
      </c>
      <c r="G59" s="33">
        <v>1505.1805836400001</v>
      </c>
      <c r="H59" s="33">
        <v>1448.4153641700002</v>
      </c>
      <c r="I59" s="33">
        <v>1461.71076664</v>
      </c>
      <c r="J59" s="33">
        <v>1430.1999952600002</v>
      </c>
      <c r="K59" s="33">
        <v>1427.2703635099999</v>
      </c>
      <c r="L59" s="33">
        <v>1429.4368942200001</v>
      </c>
      <c r="M59" s="33">
        <v>1434.0669896800002</v>
      </c>
      <c r="N59" s="33">
        <v>1445.3067761600003</v>
      </c>
      <c r="O59" s="33">
        <v>1456.13128669</v>
      </c>
      <c r="P59" s="33">
        <v>1465.2711451800003</v>
      </c>
      <c r="Q59" s="33">
        <v>1447.9191688799999</v>
      </c>
      <c r="R59" s="33">
        <v>1426.2429687300003</v>
      </c>
      <c r="S59" s="33">
        <v>1395.5782788399999</v>
      </c>
      <c r="T59" s="33">
        <v>1424.3288005500001</v>
      </c>
      <c r="U59" s="33">
        <v>1422.3293224000001</v>
      </c>
      <c r="V59" s="33">
        <v>1448.4693291000001</v>
      </c>
      <c r="W59" s="33">
        <v>1468.6351756500001</v>
      </c>
      <c r="X59" s="33">
        <v>1470.7145745400001</v>
      </c>
      <c r="Y59" s="33">
        <v>1513.0791846300001</v>
      </c>
    </row>
    <row r="60" spans="1:25" x14ac:dyDescent="0.2">
      <c r="A60" s="32">
        <v>15</v>
      </c>
      <c r="B60" s="33">
        <v>1515.53190711</v>
      </c>
      <c r="C60" s="33">
        <v>1548.2490220000002</v>
      </c>
      <c r="D60" s="33">
        <v>1540.0513820100002</v>
      </c>
      <c r="E60" s="33">
        <v>1520.6144619200002</v>
      </c>
      <c r="F60" s="33">
        <v>1528.20776757</v>
      </c>
      <c r="G60" s="33">
        <v>1538.8363981099999</v>
      </c>
      <c r="H60" s="33">
        <v>1477.5457672499999</v>
      </c>
      <c r="I60" s="33">
        <v>1483.9200044300003</v>
      </c>
      <c r="J60" s="33">
        <v>1450.81579231</v>
      </c>
      <c r="K60" s="33">
        <v>1441.36639777</v>
      </c>
      <c r="L60" s="33">
        <v>1450.5147998700002</v>
      </c>
      <c r="M60" s="33">
        <v>1474.7988062300003</v>
      </c>
      <c r="N60" s="33">
        <v>1486.0412914800002</v>
      </c>
      <c r="O60" s="33">
        <v>1493.7274284699999</v>
      </c>
      <c r="P60" s="33">
        <v>1504.54831287</v>
      </c>
      <c r="Q60" s="33">
        <v>1504.95983146</v>
      </c>
      <c r="R60" s="33">
        <v>1497.8984850200002</v>
      </c>
      <c r="S60" s="33">
        <v>1452.57684189</v>
      </c>
      <c r="T60" s="33">
        <v>1388.6040793499999</v>
      </c>
      <c r="U60" s="33">
        <v>1388.4400409800003</v>
      </c>
      <c r="V60" s="33">
        <v>1408.01269045</v>
      </c>
      <c r="W60" s="33">
        <v>1447.2930844099999</v>
      </c>
      <c r="X60" s="33">
        <v>1468.5436170099999</v>
      </c>
      <c r="Y60" s="33">
        <v>1493.0008693299999</v>
      </c>
    </row>
    <row r="61" spans="1:25" x14ac:dyDescent="0.2">
      <c r="A61" s="32">
        <v>16</v>
      </c>
      <c r="B61" s="33">
        <v>1501.4202709500003</v>
      </c>
      <c r="C61" s="33">
        <v>1531.4095059399999</v>
      </c>
      <c r="D61" s="33">
        <v>1558.8263367800002</v>
      </c>
      <c r="E61" s="33">
        <v>1556.5320246799999</v>
      </c>
      <c r="F61" s="33">
        <v>1536.1466355099999</v>
      </c>
      <c r="G61" s="33">
        <v>1529.4849469500002</v>
      </c>
      <c r="H61" s="33">
        <v>1502.1958092400002</v>
      </c>
      <c r="I61" s="33">
        <v>1501.36568362</v>
      </c>
      <c r="J61" s="33">
        <v>1476.32803016</v>
      </c>
      <c r="K61" s="33">
        <v>1473.6461375599999</v>
      </c>
      <c r="L61" s="33">
        <v>1482.22597806</v>
      </c>
      <c r="M61" s="33">
        <v>1504.6951956200003</v>
      </c>
      <c r="N61" s="33">
        <v>1504.05375789</v>
      </c>
      <c r="O61" s="33">
        <v>1514.9095326700001</v>
      </c>
      <c r="P61" s="33">
        <v>1534.35042189</v>
      </c>
      <c r="Q61" s="33">
        <v>1505.6876983</v>
      </c>
      <c r="R61" s="33">
        <v>1495.4765216500002</v>
      </c>
      <c r="S61" s="33">
        <v>1455.5986670700001</v>
      </c>
      <c r="T61" s="33">
        <v>1424.7365604300001</v>
      </c>
      <c r="U61" s="33">
        <v>1444.0100530000002</v>
      </c>
      <c r="V61" s="33">
        <v>1471.4128827000002</v>
      </c>
      <c r="W61" s="33">
        <v>1471.7602492900003</v>
      </c>
      <c r="X61" s="33">
        <v>1496.15876056</v>
      </c>
      <c r="Y61" s="33">
        <v>1545.2725080000002</v>
      </c>
    </row>
    <row r="62" spans="1:25" x14ac:dyDescent="0.2">
      <c r="A62" s="32">
        <v>17</v>
      </c>
      <c r="B62" s="33">
        <v>1484.6997672499999</v>
      </c>
      <c r="C62" s="33">
        <v>1502.3183030100001</v>
      </c>
      <c r="D62" s="33">
        <v>1529.8541954499999</v>
      </c>
      <c r="E62" s="33">
        <v>1526.1493526900001</v>
      </c>
      <c r="F62" s="33">
        <v>1529.1006283700001</v>
      </c>
      <c r="G62" s="33">
        <v>1534.0747390900003</v>
      </c>
      <c r="H62" s="33">
        <v>1472.7176942600001</v>
      </c>
      <c r="I62" s="33">
        <v>1404.9324973</v>
      </c>
      <c r="J62" s="33">
        <v>1431.68040894</v>
      </c>
      <c r="K62" s="33">
        <v>1436.9063546600003</v>
      </c>
      <c r="L62" s="33">
        <v>1442.8375541900002</v>
      </c>
      <c r="M62" s="33">
        <v>1465.14304784</v>
      </c>
      <c r="N62" s="33">
        <v>1453.5180731299999</v>
      </c>
      <c r="O62" s="33">
        <v>1482.5312567000003</v>
      </c>
      <c r="P62" s="33">
        <v>1489.1226658600001</v>
      </c>
      <c r="Q62" s="33">
        <v>1473.5605299400002</v>
      </c>
      <c r="R62" s="33">
        <v>1452.7226999800002</v>
      </c>
      <c r="S62" s="33">
        <v>1441.56341219</v>
      </c>
      <c r="T62" s="33">
        <v>1399.0846567200003</v>
      </c>
      <c r="U62" s="33">
        <v>1414.8543052699999</v>
      </c>
      <c r="V62" s="33">
        <v>1428.7403461599999</v>
      </c>
      <c r="W62" s="33">
        <v>1443.0047676000002</v>
      </c>
      <c r="X62" s="33">
        <v>1460.63028052</v>
      </c>
      <c r="Y62" s="33">
        <v>1491.9346226300001</v>
      </c>
    </row>
    <row r="63" spans="1:25" x14ac:dyDescent="0.2">
      <c r="A63" s="32">
        <v>18</v>
      </c>
      <c r="B63" s="33">
        <v>1490.1267706599999</v>
      </c>
      <c r="C63" s="33">
        <v>1522.2251364599999</v>
      </c>
      <c r="D63" s="33">
        <v>1533.9513689100002</v>
      </c>
      <c r="E63" s="33">
        <v>1538.8801045800003</v>
      </c>
      <c r="F63" s="33">
        <v>1561.4696392900003</v>
      </c>
      <c r="G63" s="33">
        <v>1548.07576206</v>
      </c>
      <c r="H63" s="33">
        <v>1512.7590960600003</v>
      </c>
      <c r="I63" s="33">
        <v>1486.7393797800003</v>
      </c>
      <c r="J63" s="33">
        <v>1454.04003773</v>
      </c>
      <c r="K63" s="33">
        <v>1441.30051389</v>
      </c>
      <c r="L63" s="33">
        <v>1443.6877200300003</v>
      </c>
      <c r="M63" s="33">
        <v>1469.5275836200001</v>
      </c>
      <c r="N63" s="33">
        <v>1491.3677122500001</v>
      </c>
      <c r="O63" s="33">
        <v>1489.3451961799999</v>
      </c>
      <c r="P63" s="33">
        <v>1492.672139</v>
      </c>
      <c r="Q63" s="33">
        <v>1507.64864268</v>
      </c>
      <c r="R63" s="33">
        <v>1507.7469332000003</v>
      </c>
      <c r="S63" s="33">
        <v>1488.7397732800002</v>
      </c>
      <c r="T63" s="33">
        <v>1434.1761165300002</v>
      </c>
      <c r="U63" s="33">
        <v>1427.7456133400003</v>
      </c>
      <c r="V63" s="33">
        <v>1445.1191451100001</v>
      </c>
      <c r="W63" s="33">
        <v>1462.43353684</v>
      </c>
      <c r="X63" s="33">
        <v>1476.3087576400001</v>
      </c>
      <c r="Y63" s="33">
        <v>1487.3232755300003</v>
      </c>
    </row>
    <row r="64" spans="1:25" x14ac:dyDescent="0.2">
      <c r="A64" s="32">
        <v>19</v>
      </c>
      <c r="B64" s="33">
        <v>1535.8262225800001</v>
      </c>
      <c r="C64" s="33">
        <v>1561.6449037100003</v>
      </c>
      <c r="D64" s="33">
        <v>1583.6807436000001</v>
      </c>
      <c r="E64" s="33">
        <v>1587.9979692300001</v>
      </c>
      <c r="F64" s="33">
        <v>1616.9645248899999</v>
      </c>
      <c r="G64" s="33">
        <v>1504.3523292900002</v>
      </c>
      <c r="H64" s="33">
        <v>1459.48059635</v>
      </c>
      <c r="I64" s="33">
        <v>1452.82807798</v>
      </c>
      <c r="J64" s="33">
        <v>1333.3708092300001</v>
      </c>
      <c r="K64" s="33">
        <v>1299.9437336500002</v>
      </c>
      <c r="L64" s="33">
        <v>1291.7842331200002</v>
      </c>
      <c r="M64" s="33">
        <v>1363.8053111500001</v>
      </c>
      <c r="N64" s="33">
        <v>1449.4594978000002</v>
      </c>
      <c r="O64" s="33">
        <v>1443.4403135300001</v>
      </c>
      <c r="P64" s="33">
        <v>1453.01095323</v>
      </c>
      <c r="Q64" s="33">
        <v>1455.3691484600001</v>
      </c>
      <c r="R64" s="33">
        <v>1386.77828617</v>
      </c>
      <c r="S64" s="33">
        <v>1329.5663993400001</v>
      </c>
      <c r="T64" s="33">
        <v>1235.1498898000002</v>
      </c>
      <c r="U64" s="33">
        <v>1235.7405862600001</v>
      </c>
      <c r="V64" s="33">
        <v>1244.1866572500001</v>
      </c>
      <c r="W64" s="33">
        <v>1263.7559148600001</v>
      </c>
      <c r="X64" s="33">
        <v>1263.55926643</v>
      </c>
      <c r="Y64" s="33">
        <v>1267.8434089600003</v>
      </c>
    </row>
    <row r="65" spans="1:25" x14ac:dyDescent="0.2">
      <c r="A65" s="32">
        <v>20</v>
      </c>
      <c r="B65" s="33">
        <v>1541.8260555300001</v>
      </c>
      <c r="C65" s="33">
        <v>1579.3971628100001</v>
      </c>
      <c r="D65" s="33">
        <v>1586.4571820900003</v>
      </c>
      <c r="E65" s="33">
        <v>1570.87150516</v>
      </c>
      <c r="F65" s="33">
        <v>1592.3229617600002</v>
      </c>
      <c r="G65" s="33">
        <v>1586.5984158200001</v>
      </c>
      <c r="H65" s="33">
        <v>1577.2095686099999</v>
      </c>
      <c r="I65" s="33">
        <v>1587.54686032</v>
      </c>
      <c r="J65" s="33">
        <v>1540.2721428100001</v>
      </c>
      <c r="K65" s="33">
        <v>1491.00054974</v>
      </c>
      <c r="L65" s="33">
        <v>1479.1494379100002</v>
      </c>
      <c r="M65" s="33">
        <v>1492.9144464900003</v>
      </c>
      <c r="N65" s="33">
        <v>1505.7063783300002</v>
      </c>
      <c r="O65" s="33">
        <v>1503.2170235800002</v>
      </c>
      <c r="P65" s="33">
        <v>1514.1993410100001</v>
      </c>
      <c r="Q65" s="33">
        <v>1518.44546388</v>
      </c>
      <c r="R65" s="33">
        <v>1503.9276122500003</v>
      </c>
      <c r="S65" s="33">
        <v>1499.8343347400003</v>
      </c>
      <c r="T65" s="33">
        <v>1436.4594044299999</v>
      </c>
      <c r="U65" s="33">
        <v>1441.4150820000002</v>
      </c>
      <c r="V65" s="33">
        <v>1454.61255594</v>
      </c>
      <c r="W65" s="33">
        <v>1475.1799173900001</v>
      </c>
      <c r="X65" s="33">
        <v>1489.3086486100003</v>
      </c>
      <c r="Y65" s="33">
        <v>1514.1018938300001</v>
      </c>
    </row>
    <row r="66" spans="1:25" x14ac:dyDescent="0.2">
      <c r="A66" s="32">
        <v>21</v>
      </c>
      <c r="B66" s="33">
        <v>1578.9355697000003</v>
      </c>
      <c r="C66" s="33">
        <v>1596.2098253800002</v>
      </c>
      <c r="D66" s="33">
        <v>1617.7162161600002</v>
      </c>
      <c r="E66" s="33">
        <v>1623.6155144300003</v>
      </c>
      <c r="F66" s="33">
        <v>1646.2572354800002</v>
      </c>
      <c r="G66" s="33">
        <v>1630.26647785</v>
      </c>
      <c r="H66" s="33">
        <v>1575.6862316500003</v>
      </c>
      <c r="I66" s="33">
        <v>1524.39791429</v>
      </c>
      <c r="J66" s="33">
        <v>1499.4224509600001</v>
      </c>
      <c r="K66" s="33">
        <v>1509.7413970499999</v>
      </c>
      <c r="L66" s="33">
        <v>1509.9281659300002</v>
      </c>
      <c r="M66" s="33">
        <v>1508.7168272000001</v>
      </c>
      <c r="N66" s="33">
        <v>1520.9657876100002</v>
      </c>
      <c r="O66" s="33">
        <v>1511.3959377200001</v>
      </c>
      <c r="P66" s="33">
        <v>1524.9794618900003</v>
      </c>
      <c r="Q66" s="33">
        <v>1521.7750145299999</v>
      </c>
      <c r="R66" s="33">
        <v>1509.2013054300003</v>
      </c>
      <c r="S66" s="33">
        <v>1523.7412854700003</v>
      </c>
      <c r="T66" s="33">
        <v>1501.1767691699999</v>
      </c>
      <c r="U66" s="33">
        <v>1506.3196833</v>
      </c>
      <c r="V66" s="33">
        <v>1500.4610212300001</v>
      </c>
      <c r="W66" s="33">
        <v>1517.43721544</v>
      </c>
      <c r="X66" s="33">
        <v>1540.15013449</v>
      </c>
      <c r="Y66" s="33">
        <v>1575.26656544</v>
      </c>
    </row>
    <row r="67" spans="1:25" x14ac:dyDescent="0.2">
      <c r="A67" s="32">
        <v>22</v>
      </c>
      <c r="B67" s="33">
        <v>1525.71033861</v>
      </c>
      <c r="C67" s="33">
        <v>1551.4044953499999</v>
      </c>
      <c r="D67" s="33">
        <v>1546.99581655</v>
      </c>
      <c r="E67" s="33">
        <v>1539.8196390700002</v>
      </c>
      <c r="F67" s="33">
        <v>1595.5490463000003</v>
      </c>
      <c r="G67" s="33">
        <v>1549.55396739</v>
      </c>
      <c r="H67" s="33">
        <v>1536.42660899</v>
      </c>
      <c r="I67" s="33">
        <v>1531.18028299</v>
      </c>
      <c r="J67" s="33">
        <v>1522.0167564700002</v>
      </c>
      <c r="K67" s="33">
        <v>1494.3315262000003</v>
      </c>
      <c r="L67" s="33">
        <v>1492.8099780099999</v>
      </c>
      <c r="M67" s="33">
        <v>1503.3695642499999</v>
      </c>
      <c r="N67" s="33">
        <v>1534.3331987399999</v>
      </c>
      <c r="O67" s="33">
        <v>1501.7990790000001</v>
      </c>
      <c r="P67" s="33">
        <v>1505.8752500200001</v>
      </c>
      <c r="Q67" s="33">
        <v>1529.0802372600003</v>
      </c>
      <c r="R67" s="33">
        <v>1523.25602994</v>
      </c>
      <c r="S67" s="33">
        <v>1526.4465153399999</v>
      </c>
      <c r="T67" s="33">
        <v>1476.7175185000003</v>
      </c>
      <c r="U67" s="33">
        <v>1462.6410873900002</v>
      </c>
      <c r="V67" s="33">
        <v>1479.9263352099999</v>
      </c>
      <c r="W67" s="33">
        <v>1477.5577828900002</v>
      </c>
      <c r="X67" s="33">
        <v>1500.4137091300001</v>
      </c>
      <c r="Y67" s="33">
        <v>1511.7357889299999</v>
      </c>
    </row>
    <row r="68" spans="1:25" x14ac:dyDescent="0.2">
      <c r="A68" s="32">
        <v>23</v>
      </c>
      <c r="B68" s="33">
        <v>1513.6465670499999</v>
      </c>
      <c r="C68" s="33">
        <v>1536.94253082</v>
      </c>
      <c r="D68" s="33">
        <v>1572.7958744800001</v>
      </c>
      <c r="E68" s="33">
        <v>1578.07608912</v>
      </c>
      <c r="F68" s="33">
        <v>1611.0873952600002</v>
      </c>
      <c r="G68" s="33">
        <v>1593.7489704100001</v>
      </c>
      <c r="H68" s="33">
        <v>1539.0965462700003</v>
      </c>
      <c r="I68" s="33">
        <v>1503.5121781800001</v>
      </c>
      <c r="J68" s="33">
        <v>1472.6651661200001</v>
      </c>
      <c r="K68" s="33">
        <v>1518.7979907800002</v>
      </c>
      <c r="L68" s="33">
        <v>1545.9128834800001</v>
      </c>
      <c r="M68" s="33">
        <v>1544.8297144700002</v>
      </c>
      <c r="N68" s="33">
        <v>1566.0774213800003</v>
      </c>
      <c r="O68" s="33">
        <v>1579.9466342600001</v>
      </c>
      <c r="P68" s="33">
        <v>1591.4455010100003</v>
      </c>
      <c r="Q68" s="33">
        <v>1578.5897708600003</v>
      </c>
      <c r="R68" s="33">
        <v>1574.3445690800002</v>
      </c>
      <c r="S68" s="33">
        <v>1565.6915673999999</v>
      </c>
      <c r="T68" s="33">
        <v>1516.4163305600002</v>
      </c>
      <c r="U68" s="33">
        <v>1494.6661500000002</v>
      </c>
      <c r="V68" s="33">
        <v>1479.9661285</v>
      </c>
      <c r="W68" s="33">
        <v>1495.73302893</v>
      </c>
      <c r="X68" s="33">
        <v>1494.1975517000003</v>
      </c>
      <c r="Y68" s="33">
        <v>1507.7584126100003</v>
      </c>
    </row>
    <row r="69" spans="1:25" x14ac:dyDescent="0.2">
      <c r="A69" s="32">
        <v>24</v>
      </c>
      <c r="B69" s="33">
        <v>1585.0628238100001</v>
      </c>
      <c r="C69" s="33">
        <v>1615.2024817900003</v>
      </c>
      <c r="D69" s="33">
        <v>1623.1905111200001</v>
      </c>
      <c r="E69" s="33">
        <v>1631.7620091199999</v>
      </c>
      <c r="F69" s="33">
        <v>1645.93867458</v>
      </c>
      <c r="G69" s="33">
        <v>1641.8676219000001</v>
      </c>
      <c r="H69" s="33">
        <v>1628.6502836400002</v>
      </c>
      <c r="I69" s="33">
        <v>1581.6413791800003</v>
      </c>
      <c r="J69" s="33">
        <v>1547.1015201400003</v>
      </c>
      <c r="K69" s="33">
        <v>1604.6526450900003</v>
      </c>
      <c r="L69" s="33">
        <v>1667.1070463399999</v>
      </c>
      <c r="M69" s="33">
        <v>1668.6846467600001</v>
      </c>
      <c r="N69" s="33">
        <v>1694.6167727100003</v>
      </c>
      <c r="O69" s="33">
        <v>1700.66636227</v>
      </c>
      <c r="P69" s="33">
        <v>1708.1577747500003</v>
      </c>
      <c r="Q69" s="33">
        <v>1706.8081883400002</v>
      </c>
      <c r="R69" s="33">
        <v>1701.0690391000001</v>
      </c>
      <c r="S69" s="33">
        <v>1653.0152320100003</v>
      </c>
      <c r="T69" s="33">
        <v>1594.5806261</v>
      </c>
      <c r="U69" s="33">
        <v>1547.6563326400003</v>
      </c>
      <c r="V69" s="33">
        <v>1546.6397655400003</v>
      </c>
      <c r="W69" s="33">
        <v>1560.6902675100002</v>
      </c>
      <c r="X69" s="33">
        <v>1570.6656003400001</v>
      </c>
      <c r="Y69" s="33">
        <v>1595.60852632</v>
      </c>
    </row>
    <row r="70" spans="1:25" x14ac:dyDescent="0.2">
      <c r="A70" s="32">
        <v>25</v>
      </c>
      <c r="B70" s="33">
        <v>1512.7298707400003</v>
      </c>
      <c r="C70" s="33">
        <v>1575.7044247199999</v>
      </c>
      <c r="D70" s="33">
        <v>1634.0496989800001</v>
      </c>
      <c r="E70" s="33">
        <v>1652.1575898100002</v>
      </c>
      <c r="F70" s="33">
        <v>1651.5763591900002</v>
      </c>
      <c r="G70" s="33">
        <v>1639.90699169</v>
      </c>
      <c r="H70" s="33">
        <v>1605.1719125400002</v>
      </c>
      <c r="I70" s="33">
        <v>1557.3924197200001</v>
      </c>
      <c r="J70" s="33">
        <v>1517.0110773500003</v>
      </c>
      <c r="K70" s="33">
        <v>1540.4300164700001</v>
      </c>
      <c r="L70" s="33">
        <v>1527.2538487700001</v>
      </c>
      <c r="M70" s="33">
        <v>1539.81151703</v>
      </c>
      <c r="N70" s="33">
        <v>1561.7750360699999</v>
      </c>
      <c r="O70" s="33">
        <v>1557.97219591</v>
      </c>
      <c r="P70" s="33">
        <v>1564.4524386600003</v>
      </c>
      <c r="Q70" s="33">
        <v>1597.3019272900003</v>
      </c>
      <c r="R70" s="33">
        <v>1580.4012619400003</v>
      </c>
      <c r="S70" s="33">
        <v>1515.7622310100003</v>
      </c>
      <c r="T70" s="33">
        <v>1501.0047999999999</v>
      </c>
      <c r="U70" s="33">
        <v>1500.7375986300001</v>
      </c>
      <c r="V70" s="33">
        <v>1522.9269212800002</v>
      </c>
      <c r="W70" s="33">
        <v>1533.3416598599999</v>
      </c>
      <c r="X70" s="33">
        <v>1545.4969188699999</v>
      </c>
      <c r="Y70" s="33">
        <v>1577.47529775</v>
      </c>
    </row>
    <row r="71" spans="1:25" x14ac:dyDescent="0.2">
      <c r="A71" s="32">
        <v>26</v>
      </c>
      <c r="B71" s="33">
        <v>1584.42347464</v>
      </c>
      <c r="C71" s="33">
        <v>1606.8443170400003</v>
      </c>
      <c r="D71" s="33">
        <v>1611.1443090600003</v>
      </c>
      <c r="E71" s="33">
        <v>1615.0528766</v>
      </c>
      <c r="F71" s="33">
        <v>1619.0325684000002</v>
      </c>
      <c r="G71" s="33">
        <v>1601.5958508400001</v>
      </c>
      <c r="H71" s="33">
        <v>1591.14865824</v>
      </c>
      <c r="I71" s="33">
        <v>1581.6708812700001</v>
      </c>
      <c r="J71" s="33">
        <v>1550.9733479900003</v>
      </c>
      <c r="K71" s="33">
        <v>1525.1954331899999</v>
      </c>
      <c r="L71" s="33">
        <v>1525.8160913300001</v>
      </c>
      <c r="M71" s="33">
        <v>1547.4588819799999</v>
      </c>
      <c r="N71" s="33">
        <v>1577.7095174900003</v>
      </c>
      <c r="O71" s="33">
        <v>1576.2724506900001</v>
      </c>
      <c r="P71" s="33">
        <v>1590.4588505600002</v>
      </c>
      <c r="Q71" s="33">
        <v>1590.57480104</v>
      </c>
      <c r="R71" s="33">
        <v>1560.3653115600002</v>
      </c>
      <c r="S71" s="33">
        <v>1532.99266835</v>
      </c>
      <c r="T71" s="33">
        <v>1524.75302433</v>
      </c>
      <c r="U71" s="33">
        <v>1521.63890926</v>
      </c>
      <c r="V71" s="33">
        <v>1553.4989007000001</v>
      </c>
      <c r="W71" s="33">
        <v>1572.8066833700002</v>
      </c>
      <c r="X71" s="33">
        <v>1595.1571377500002</v>
      </c>
      <c r="Y71" s="33">
        <v>1607.0156789200003</v>
      </c>
    </row>
    <row r="72" spans="1:25" x14ac:dyDescent="0.2">
      <c r="A72" s="32">
        <v>27</v>
      </c>
      <c r="B72" s="33">
        <v>1639.41574956</v>
      </c>
      <c r="C72" s="33">
        <v>1629.9577706699999</v>
      </c>
      <c r="D72" s="33">
        <v>1628.7772865700001</v>
      </c>
      <c r="E72" s="33">
        <v>1633.5496247799999</v>
      </c>
      <c r="F72" s="33">
        <v>1663.6521131300003</v>
      </c>
      <c r="G72" s="33">
        <v>1651.11249711</v>
      </c>
      <c r="H72" s="33">
        <v>1637.7872147600003</v>
      </c>
      <c r="I72" s="33">
        <v>1626.1068505999999</v>
      </c>
      <c r="J72" s="33">
        <v>1634.28846585</v>
      </c>
      <c r="K72" s="33">
        <v>1578.7752679100001</v>
      </c>
      <c r="L72" s="33">
        <v>1534.3140345600002</v>
      </c>
      <c r="M72" s="33">
        <v>1553.9953586600002</v>
      </c>
      <c r="N72" s="33">
        <v>1571.8172613300001</v>
      </c>
      <c r="O72" s="33">
        <v>1593.21947909</v>
      </c>
      <c r="P72" s="33">
        <v>1601.64318819</v>
      </c>
      <c r="Q72" s="33">
        <v>1602.2252188099999</v>
      </c>
      <c r="R72" s="33">
        <v>1599.3246511899999</v>
      </c>
      <c r="S72" s="33">
        <v>1534.2115533600002</v>
      </c>
      <c r="T72" s="33">
        <v>1516.89859426</v>
      </c>
      <c r="U72" s="33">
        <v>1538.76989342</v>
      </c>
      <c r="V72" s="33">
        <v>1550.77282636</v>
      </c>
      <c r="W72" s="33">
        <v>1569.83466148</v>
      </c>
      <c r="X72" s="33">
        <v>1566.9379521799999</v>
      </c>
      <c r="Y72" s="33">
        <v>1635.6336209799999</v>
      </c>
    </row>
    <row r="73" spans="1:25" x14ac:dyDescent="0.2">
      <c r="A73" s="32">
        <v>28</v>
      </c>
      <c r="B73" s="33">
        <v>1592.1483260299999</v>
      </c>
      <c r="C73" s="33">
        <v>1611.9468376500001</v>
      </c>
      <c r="D73" s="33">
        <v>1611.4290992000003</v>
      </c>
      <c r="E73" s="33">
        <v>1612.00308333</v>
      </c>
      <c r="F73" s="33">
        <v>1625.6921305600001</v>
      </c>
      <c r="G73" s="33">
        <v>1621.72830275</v>
      </c>
      <c r="H73" s="33">
        <v>1536.7996926799999</v>
      </c>
      <c r="I73" s="33">
        <v>1521.4734851200003</v>
      </c>
      <c r="J73" s="33">
        <v>1505.30424328</v>
      </c>
      <c r="K73" s="33">
        <v>1472.2018187000001</v>
      </c>
      <c r="L73" s="33">
        <v>1503.1846076700001</v>
      </c>
      <c r="M73" s="33">
        <v>1527.4147345399999</v>
      </c>
      <c r="N73" s="33">
        <v>1539.1903604400002</v>
      </c>
      <c r="O73" s="33">
        <v>1552.2690165000001</v>
      </c>
      <c r="P73" s="33">
        <v>1557.03195347</v>
      </c>
      <c r="Q73" s="33">
        <v>1530.1849817899999</v>
      </c>
      <c r="R73" s="33">
        <v>1510.1421498900002</v>
      </c>
      <c r="S73" s="33">
        <v>1465.9996284700003</v>
      </c>
      <c r="T73" s="33">
        <v>1461.1043320599999</v>
      </c>
      <c r="U73" s="33">
        <v>1468.87167286</v>
      </c>
      <c r="V73" s="33">
        <v>1484.0149361300003</v>
      </c>
      <c r="W73" s="33">
        <v>1512.1185103800001</v>
      </c>
      <c r="X73" s="33">
        <v>1533.6407199100001</v>
      </c>
      <c r="Y73" s="33">
        <v>1539.4363363600003</v>
      </c>
    </row>
    <row r="74" spans="1:25" x14ac:dyDescent="0.2">
      <c r="A74" s="32">
        <v>29</v>
      </c>
      <c r="B74" s="33">
        <v>1558.9075867100003</v>
      </c>
      <c r="C74" s="33">
        <v>1579.3127912699999</v>
      </c>
      <c r="D74" s="33">
        <v>1602.3318697699999</v>
      </c>
      <c r="E74" s="33">
        <v>1507.9804796599999</v>
      </c>
      <c r="F74" s="33">
        <v>1473.5654003800003</v>
      </c>
      <c r="G74" s="33">
        <v>1451.4169001299999</v>
      </c>
      <c r="H74" s="33">
        <v>1405.3152174100003</v>
      </c>
      <c r="I74" s="33">
        <v>1409.8994636499999</v>
      </c>
      <c r="J74" s="33">
        <v>1314.06061028</v>
      </c>
      <c r="K74" s="33">
        <v>1313.69368134</v>
      </c>
      <c r="L74" s="33">
        <v>1312.4586182600001</v>
      </c>
      <c r="M74" s="33">
        <v>1393.77340506</v>
      </c>
      <c r="N74" s="33">
        <v>1477.1630945600002</v>
      </c>
      <c r="O74" s="33">
        <v>1475.3807549400001</v>
      </c>
      <c r="P74" s="33">
        <v>1477.6528512299999</v>
      </c>
      <c r="Q74" s="33">
        <v>1472.3730825700002</v>
      </c>
      <c r="R74" s="33">
        <v>1383.0827100500003</v>
      </c>
      <c r="S74" s="33">
        <v>1296.0174008200001</v>
      </c>
      <c r="T74" s="33">
        <v>1224.0009396600001</v>
      </c>
      <c r="U74" s="33">
        <v>1248.1564609500001</v>
      </c>
      <c r="V74" s="33">
        <v>1266.3556981300001</v>
      </c>
      <c r="W74" s="33">
        <v>1279.7956558000001</v>
      </c>
      <c r="X74" s="33">
        <v>1297.6386809400001</v>
      </c>
      <c r="Y74" s="33">
        <v>1296.6467006100002</v>
      </c>
    </row>
    <row r="75" spans="1:25" x14ac:dyDescent="0.2">
      <c r="A75" s="32">
        <v>30</v>
      </c>
      <c r="B75" s="33">
        <v>1478.4779668600002</v>
      </c>
      <c r="C75" s="33">
        <v>1497.6887991200003</v>
      </c>
      <c r="D75" s="33">
        <v>1545.62450139</v>
      </c>
      <c r="E75" s="33">
        <v>1576.14897589</v>
      </c>
      <c r="F75" s="33">
        <v>1560.2911591300001</v>
      </c>
      <c r="G75" s="33">
        <v>1523.6455223999999</v>
      </c>
      <c r="H75" s="33">
        <v>1491.4909255800001</v>
      </c>
      <c r="I75" s="33">
        <v>1489.8073345600003</v>
      </c>
      <c r="J75" s="33">
        <v>1456.0783380600003</v>
      </c>
      <c r="K75" s="33">
        <v>1425.2276708300003</v>
      </c>
      <c r="L75" s="33">
        <v>1436.1058650900002</v>
      </c>
      <c r="M75" s="33">
        <v>1449.0814649400002</v>
      </c>
      <c r="N75" s="33">
        <v>1467.3215449700003</v>
      </c>
      <c r="O75" s="33">
        <v>1478.7576695</v>
      </c>
      <c r="P75" s="33">
        <v>1487.8799532400001</v>
      </c>
      <c r="Q75" s="33">
        <v>1482.81906452</v>
      </c>
      <c r="R75" s="33">
        <v>1480.9429323800002</v>
      </c>
      <c r="S75" s="33">
        <v>1454.9838079000003</v>
      </c>
      <c r="T75" s="33">
        <v>1413.4087658800001</v>
      </c>
      <c r="U75" s="33">
        <v>1450.7411546000001</v>
      </c>
      <c r="V75" s="33">
        <v>1492.43822419</v>
      </c>
      <c r="W75" s="33">
        <v>1515.1191345200002</v>
      </c>
      <c r="X75" s="33">
        <v>1527.29353105</v>
      </c>
      <c r="Y75" s="33">
        <v>1535.26809712</v>
      </c>
    </row>
    <row r="76" spans="1:25" x14ac:dyDescent="0.2">
      <c r="A76" s="32">
        <v>31</v>
      </c>
      <c r="B76" s="33" t="s">
        <v>149</v>
      </c>
      <c r="C76" s="33" t="s">
        <v>149</v>
      </c>
      <c r="D76" s="33" t="s">
        <v>149</v>
      </c>
      <c r="E76" s="33" t="s">
        <v>149</v>
      </c>
      <c r="F76" s="33" t="s">
        <v>149</v>
      </c>
      <c r="G76" s="33" t="s">
        <v>149</v>
      </c>
      <c r="H76" s="33" t="s">
        <v>149</v>
      </c>
      <c r="I76" s="33" t="s">
        <v>149</v>
      </c>
      <c r="J76" s="33" t="s">
        <v>149</v>
      </c>
      <c r="K76" s="33" t="s">
        <v>149</v>
      </c>
      <c r="L76" s="33" t="s">
        <v>149</v>
      </c>
      <c r="M76" s="33" t="s">
        <v>149</v>
      </c>
      <c r="N76" s="33" t="s">
        <v>149</v>
      </c>
      <c r="O76" s="33" t="s">
        <v>149</v>
      </c>
      <c r="P76" s="33" t="s">
        <v>149</v>
      </c>
      <c r="Q76" s="33" t="s">
        <v>149</v>
      </c>
      <c r="R76" s="33" t="s">
        <v>149</v>
      </c>
      <c r="S76" s="33" t="s">
        <v>149</v>
      </c>
      <c r="T76" s="33" t="s">
        <v>149</v>
      </c>
      <c r="U76" s="33" t="s">
        <v>149</v>
      </c>
      <c r="V76" s="33" t="s">
        <v>149</v>
      </c>
      <c r="W76" s="33" t="s">
        <v>149</v>
      </c>
      <c r="X76" s="33" t="s">
        <v>149</v>
      </c>
      <c r="Y76" s="33" t="s">
        <v>149</v>
      </c>
    </row>
    <row r="78" spans="1:25" x14ac:dyDescent="0.2">
      <c r="A78" s="34"/>
      <c r="B78" s="30"/>
    </row>
    <row r="79" spans="1:25" x14ac:dyDescent="0.2">
      <c r="A79" s="114" t="s">
        <v>0</v>
      </c>
      <c r="B79" s="115" t="s">
        <v>98</v>
      </c>
      <c r="C79" s="115"/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115"/>
      <c r="X79" s="115"/>
      <c r="Y79" s="115"/>
    </row>
    <row r="80" spans="1:25" x14ac:dyDescent="0.2">
      <c r="A80" s="114"/>
      <c r="B80" s="31" t="s">
        <v>73</v>
      </c>
      <c r="C80" s="31" t="s">
        <v>74</v>
      </c>
      <c r="D80" s="31" t="s">
        <v>75</v>
      </c>
      <c r="E80" s="31" t="s">
        <v>76</v>
      </c>
      <c r="F80" s="31" t="s">
        <v>77</v>
      </c>
      <c r="G80" s="31" t="s">
        <v>78</v>
      </c>
      <c r="H80" s="31" t="s">
        <v>79</v>
      </c>
      <c r="I80" s="31" t="s">
        <v>80</v>
      </c>
      <c r="J80" s="31" t="s">
        <v>81</v>
      </c>
      <c r="K80" s="31" t="s">
        <v>82</v>
      </c>
      <c r="L80" s="31" t="s">
        <v>83</v>
      </c>
      <c r="M80" s="31" t="s">
        <v>84</v>
      </c>
      <c r="N80" s="31" t="s">
        <v>85</v>
      </c>
      <c r="O80" s="31" t="s">
        <v>86</v>
      </c>
      <c r="P80" s="31" t="s">
        <v>87</v>
      </c>
      <c r="Q80" s="31" t="s">
        <v>88</v>
      </c>
      <c r="R80" s="31" t="s">
        <v>89</v>
      </c>
      <c r="S80" s="31" t="s">
        <v>90</v>
      </c>
      <c r="T80" s="31" t="s">
        <v>91</v>
      </c>
      <c r="U80" s="31" t="s">
        <v>92</v>
      </c>
      <c r="V80" s="31" t="s">
        <v>93</v>
      </c>
      <c r="W80" s="31" t="s">
        <v>94</v>
      </c>
      <c r="X80" s="31" t="s">
        <v>95</v>
      </c>
      <c r="Y80" s="31" t="s">
        <v>96</v>
      </c>
    </row>
    <row r="81" spans="1:25" x14ac:dyDescent="0.2">
      <c r="A81" s="32">
        <v>1</v>
      </c>
      <c r="B81" s="33">
        <v>1586.10208038</v>
      </c>
      <c r="C81" s="33">
        <v>1612.3385371500001</v>
      </c>
      <c r="D81" s="33">
        <v>1651.1769932899999</v>
      </c>
      <c r="E81" s="33">
        <v>1646.57638193</v>
      </c>
      <c r="F81" s="33">
        <v>1646.4043678800001</v>
      </c>
      <c r="G81" s="33">
        <v>1620.59924847</v>
      </c>
      <c r="H81" s="33">
        <v>1553.8016268900001</v>
      </c>
      <c r="I81" s="33">
        <v>1552.1764116900001</v>
      </c>
      <c r="J81" s="33">
        <v>1530.7448401900001</v>
      </c>
      <c r="K81" s="33">
        <v>1507.5453042700001</v>
      </c>
      <c r="L81" s="33">
        <v>1522.3934631</v>
      </c>
      <c r="M81" s="33">
        <v>1551.0031520699999</v>
      </c>
      <c r="N81" s="33">
        <v>1560.7453291100001</v>
      </c>
      <c r="O81" s="33">
        <v>1545.57701982</v>
      </c>
      <c r="P81" s="33">
        <v>1554.42708068</v>
      </c>
      <c r="Q81" s="33">
        <v>1551.8749633699999</v>
      </c>
      <c r="R81" s="33">
        <v>1536.5223908400001</v>
      </c>
      <c r="S81" s="33">
        <v>1483.5739406100001</v>
      </c>
      <c r="T81" s="33">
        <v>1477.7247723</v>
      </c>
      <c r="U81" s="33">
        <v>1497.4314753799999</v>
      </c>
      <c r="V81" s="33">
        <v>1519.15079836</v>
      </c>
      <c r="W81" s="33">
        <v>1528.4834484200001</v>
      </c>
      <c r="X81" s="33">
        <v>1578.7416627100001</v>
      </c>
      <c r="Y81" s="33">
        <v>1612.6197270600001</v>
      </c>
    </row>
    <row r="82" spans="1:25" x14ac:dyDescent="0.2">
      <c r="A82" s="32">
        <v>2</v>
      </c>
      <c r="B82" s="33">
        <v>1576.9227533800001</v>
      </c>
      <c r="C82" s="33">
        <v>1606.2855254799999</v>
      </c>
      <c r="D82" s="33">
        <v>1646.52657052</v>
      </c>
      <c r="E82" s="33">
        <v>1632.51950597</v>
      </c>
      <c r="F82" s="33">
        <v>1639.68264654</v>
      </c>
      <c r="G82" s="33">
        <v>1646.94884499</v>
      </c>
      <c r="H82" s="33">
        <v>1593.1436399500001</v>
      </c>
      <c r="I82" s="33">
        <v>1581.98765288</v>
      </c>
      <c r="J82" s="33">
        <v>1547.30455246</v>
      </c>
      <c r="K82" s="33">
        <v>1532.3702141900001</v>
      </c>
      <c r="L82" s="33">
        <v>1515.5902250700001</v>
      </c>
      <c r="M82" s="33">
        <v>1529.6998466800001</v>
      </c>
      <c r="N82" s="33">
        <v>1562.8301530599999</v>
      </c>
      <c r="O82" s="33">
        <v>1548.8028485300001</v>
      </c>
      <c r="P82" s="33">
        <v>1560.3637374800001</v>
      </c>
      <c r="Q82" s="33">
        <v>1564.9864814699999</v>
      </c>
      <c r="R82" s="33">
        <v>1549.77068521</v>
      </c>
      <c r="S82" s="33">
        <v>1534.60666072</v>
      </c>
      <c r="T82" s="33">
        <v>1504.68452273</v>
      </c>
      <c r="U82" s="33">
        <v>1499.8223700000001</v>
      </c>
      <c r="V82" s="33">
        <v>1529.2995260600001</v>
      </c>
      <c r="W82" s="33">
        <v>1547.64514773</v>
      </c>
      <c r="X82" s="33">
        <v>1567.4689330200001</v>
      </c>
      <c r="Y82" s="33">
        <v>1595.5526531</v>
      </c>
    </row>
    <row r="83" spans="1:25" x14ac:dyDescent="0.2">
      <c r="A83" s="32">
        <v>3</v>
      </c>
      <c r="B83" s="33">
        <v>1602.8169788800001</v>
      </c>
      <c r="C83" s="33">
        <v>1626.62193813</v>
      </c>
      <c r="D83" s="33">
        <v>1649.3061903</v>
      </c>
      <c r="E83" s="33">
        <v>1613.4443828400001</v>
      </c>
      <c r="F83" s="33">
        <v>1599.4028480900001</v>
      </c>
      <c r="G83" s="33">
        <v>1549.3338588900001</v>
      </c>
      <c r="H83" s="33">
        <v>1515.5098187999999</v>
      </c>
      <c r="I83" s="33">
        <v>1480.41444572</v>
      </c>
      <c r="J83" s="33">
        <v>1454.0502670800001</v>
      </c>
      <c r="K83" s="33">
        <v>1477.66256905</v>
      </c>
      <c r="L83" s="33">
        <v>1504.9944397500001</v>
      </c>
      <c r="M83" s="33">
        <v>1536.40391985</v>
      </c>
      <c r="N83" s="33">
        <v>1542.9798415600001</v>
      </c>
      <c r="O83" s="33">
        <v>1540.5590185200001</v>
      </c>
      <c r="P83" s="33">
        <v>1544.0404941300001</v>
      </c>
      <c r="Q83" s="33">
        <v>1550.1965025</v>
      </c>
      <c r="R83" s="33">
        <v>1509.47426612</v>
      </c>
      <c r="S83" s="33">
        <v>1470.2062226400001</v>
      </c>
      <c r="T83" s="33">
        <v>1460.5884233900001</v>
      </c>
      <c r="U83" s="33">
        <v>1470.8228586800001</v>
      </c>
      <c r="V83" s="33">
        <v>1469.2045271000002</v>
      </c>
      <c r="W83" s="33">
        <v>1466.73785103</v>
      </c>
      <c r="X83" s="33">
        <v>1497.0036792200001</v>
      </c>
      <c r="Y83" s="33">
        <v>1541.9913658600001</v>
      </c>
    </row>
    <row r="84" spans="1:25" x14ac:dyDescent="0.2">
      <c r="A84" s="32">
        <v>4</v>
      </c>
      <c r="B84" s="33">
        <v>1483.2372138999999</v>
      </c>
      <c r="C84" s="33">
        <v>1520.6213619800001</v>
      </c>
      <c r="D84" s="33">
        <v>1584.068023</v>
      </c>
      <c r="E84" s="33">
        <v>1583.52842689</v>
      </c>
      <c r="F84" s="33">
        <v>1592.79178432</v>
      </c>
      <c r="G84" s="33">
        <v>1609.2545322400001</v>
      </c>
      <c r="H84" s="33">
        <v>1591.6925277</v>
      </c>
      <c r="I84" s="33">
        <v>1563.1498475000001</v>
      </c>
      <c r="J84" s="33">
        <v>1501.6244372900001</v>
      </c>
      <c r="K84" s="33">
        <v>1464.25908357</v>
      </c>
      <c r="L84" s="33">
        <v>1462.9220194900001</v>
      </c>
      <c r="M84" s="33">
        <v>1478.22991912</v>
      </c>
      <c r="N84" s="33">
        <v>1507.6828525799999</v>
      </c>
      <c r="O84" s="33">
        <v>1513.2707392100001</v>
      </c>
      <c r="P84" s="33">
        <v>1526.2756773400001</v>
      </c>
      <c r="Q84" s="33">
        <v>1524.9689939899999</v>
      </c>
      <c r="R84" s="33">
        <v>1493.6689515800001</v>
      </c>
      <c r="S84" s="33">
        <v>1441.1856533</v>
      </c>
      <c r="T84" s="33">
        <v>1434.38800638</v>
      </c>
      <c r="U84" s="33">
        <v>1436.0136569800002</v>
      </c>
      <c r="V84" s="33">
        <v>1450.2259108200001</v>
      </c>
      <c r="W84" s="33">
        <v>1488.64279143</v>
      </c>
      <c r="X84" s="33">
        <v>1537.92278809</v>
      </c>
      <c r="Y84" s="33">
        <v>1582.56221465</v>
      </c>
    </row>
    <row r="85" spans="1:25" x14ac:dyDescent="0.2">
      <c r="A85" s="32">
        <v>5</v>
      </c>
      <c r="B85" s="33">
        <v>1517.82050495</v>
      </c>
      <c r="C85" s="33">
        <v>1532.56177435</v>
      </c>
      <c r="D85" s="33">
        <v>1551.32318016</v>
      </c>
      <c r="E85" s="33">
        <v>1537.49732696</v>
      </c>
      <c r="F85" s="33">
        <v>1554.7927139000001</v>
      </c>
      <c r="G85" s="33">
        <v>1560.3365570799999</v>
      </c>
      <c r="H85" s="33">
        <v>1536.49278213</v>
      </c>
      <c r="I85" s="33">
        <v>1524.8623438300001</v>
      </c>
      <c r="J85" s="33">
        <v>1475.2164601700001</v>
      </c>
      <c r="K85" s="33">
        <v>1465.2882009800001</v>
      </c>
      <c r="L85" s="33">
        <v>1457.87335811</v>
      </c>
      <c r="M85" s="33">
        <v>1475.4179922000001</v>
      </c>
      <c r="N85" s="33">
        <v>1494.1600799400001</v>
      </c>
      <c r="O85" s="33">
        <v>1497.87107324</v>
      </c>
      <c r="P85" s="33">
        <v>1519.71221808</v>
      </c>
      <c r="Q85" s="33">
        <v>1531.0138440000001</v>
      </c>
      <c r="R85" s="33">
        <v>1476.19792919</v>
      </c>
      <c r="S85" s="33">
        <v>1402.4320126600001</v>
      </c>
      <c r="T85" s="33">
        <v>1408.77969005</v>
      </c>
      <c r="U85" s="33">
        <v>1424.2373019900001</v>
      </c>
      <c r="V85" s="33">
        <v>1456.8801100800001</v>
      </c>
      <c r="W85" s="33">
        <v>1477.39763462</v>
      </c>
      <c r="X85" s="33">
        <v>1514.84765707</v>
      </c>
      <c r="Y85" s="33">
        <v>1542.00439203</v>
      </c>
    </row>
    <row r="86" spans="1:25" x14ac:dyDescent="0.2">
      <c r="A86" s="32">
        <v>6</v>
      </c>
      <c r="B86" s="33">
        <v>1421.6304562700002</v>
      </c>
      <c r="C86" s="33">
        <v>1444.4823577100001</v>
      </c>
      <c r="D86" s="33">
        <v>1469.5107693</v>
      </c>
      <c r="E86" s="33">
        <v>1470.54262356</v>
      </c>
      <c r="F86" s="33">
        <v>1468.30085476</v>
      </c>
      <c r="G86" s="33">
        <v>1476.9386727400001</v>
      </c>
      <c r="H86" s="33">
        <v>1477.7993269400001</v>
      </c>
      <c r="I86" s="33">
        <v>1425.8156704800001</v>
      </c>
      <c r="J86" s="33">
        <v>1399.4195008300001</v>
      </c>
      <c r="K86" s="33">
        <v>1375.3825092700001</v>
      </c>
      <c r="L86" s="33">
        <v>1369.61056551</v>
      </c>
      <c r="M86" s="33">
        <v>1403.4032047800001</v>
      </c>
      <c r="N86" s="33">
        <v>1430.6387869800001</v>
      </c>
      <c r="O86" s="33">
        <v>1435.77484108</v>
      </c>
      <c r="P86" s="33">
        <v>1446.2903295000001</v>
      </c>
      <c r="Q86" s="33">
        <v>1445.6509865</v>
      </c>
      <c r="R86" s="33">
        <v>1393.71648514</v>
      </c>
      <c r="S86" s="33">
        <v>1360.9759585300001</v>
      </c>
      <c r="T86" s="33">
        <v>1368.7833615700001</v>
      </c>
      <c r="U86" s="33">
        <v>1367.1246532700002</v>
      </c>
      <c r="V86" s="33">
        <v>1391.98689448</v>
      </c>
      <c r="W86" s="33">
        <v>1426.6947493600001</v>
      </c>
      <c r="X86" s="33">
        <v>1456.1272401200001</v>
      </c>
      <c r="Y86" s="33">
        <v>1496.86583737</v>
      </c>
    </row>
    <row r="87" spans="1:25" x14ac:dyDescent="0.2">
      <c r="A87" s="32">
        <v>7</v>
      </c>
      <c r="B87" s="33">
        <v>1527.41594614</v>
      </c>
      <c r="C87" s="33">
        <v>1566.4326265100001</v>
      </c>
      <c r="D87" s="33">
        <v>1603.47954243</v>
      </c>
      <c r="E87" s="33">
        <v>1589.8068305300001</v>
      </c>
      <c r="F87" s="33">
        <v>1596.89594506</v>
      </c>
      <c r="G87" s="33">
        <v>1605.30556714</v>
      </c>
      <c r="H87" s="33">
        <v>1559.1620209299999</v>
      </c>
      <c r="I87" s="33">
        <v>1501.66417774</v>
      </c>
      <c r="J87" s="33">
        <v>1465.2911993100001</v>
      </c>
      <c r="K87" s="33">
        <v>1458.65165282</v>
      </c>
      <c r="L87" s="33">
        <v>1459.1379337000001</v>
      </c>
      <c r="M87" s="33">
        <v>1471.1953995200001</v>
      </c>
      <c r="N87" s="33">
        <v>1480.8833780699999</v>
      </c>
      <c r="O87" s="33">
        <v>1465.40461514</v>
      </c>
      <c r="P87" s="33">
        <v>1475.3323722100001</v>
      </c>
      <c r="Q87" s="33">
        <v>1520.4847733500001</v>
      </c>
      <c r="R87" s="33">
        <v>1486.9529215699999</v>
      </c>
      <c r="S87" s="33">
        <v>1457.4320423300001</v>
      </c>
      <c r="T87" s="33">
        <v>1472.3889614500001</v>
      </c>
      <c r="U87" s="33">
        <v>1470.7238895200001</v>
      </c>
      <c r="V87" s="33">
        <v>1452.9209874800001</v>
      </c>
      <c r="W87" s="33">
        <v>1467.6793129300002</v>
      </c>
      <c r="X87" s="33">
        <v>1497.02846473</v>
      </c>
      <c r="Y87" s="33">
        <v>1493.4262139499999</v>
      </c>
    </row>
    <row r="88" spans="1:25" x14ac:dyDescent="0.2">
      <c r="A88" s="32">
        <v>8</v>
      </c>
      <c r="B88" s="33">
        <v>1509.79876868</v>
      </c>
      <c r="C88" s="33">
        <v>1548.8017740499999</v>
      </c>
      <c r="D88" s="33">
        <v>1597.26871136</v>
      </c>
      <c r="E88" s="33">
        <v>1584.1147017200001</v>
      </c>
      <c r="F88" s="33">
        <v>1588.37340941</v>
      </c>
      <c r="G88" s="33">
        <v>1599.3384657199999</v>
      </c>
      <c r="H88" s="33">
        <v>1556.1990138000001</v>
      </c>
      <c r="I88" s="33">
        <v>1543.16818754</v>
      </c>
      <c r="J88" s="33">
        <v>1509.7307210399999</v>
      </c>
      <c r="K88" s="33">
        <v>1480.8318600800001</v>
      </c>
      <c r="L88" s="33">
        <v>1471.0133245500001</v>
      </c>
      <c r="M88" s="33">
        <v>1470.9105583800001</v>
      </c>
      <c r="N88" s="33">
        <v>1474.1204142900001</v>
      </c>
      <c r="O88" s="33">
        <v>1466.1992144600001</v>
      </c>
      <c r="P88" s="33">
        <v>1483.95968223</v>
      </c>
      <c r="Q88" s="33">
        <v>1508.7288901900001</v>
      </c>
      <c r="R88" s="33">
        <v>1496.28071533</v>
      </c>
      <c r="S88" s="33">
        <v>1488.90652804</v>
      </c>
      <c r="T88" s="33">
        <v>1483.78574703</v>
      </c>
      <c r="U88" s="33">
        <v>1480.94624765</v>
      </c>
      <c r="V88" s="33">
        <v>1482.98593304</v>
      </c>
      <c r="W88" s="33">
        <v>1483.27625618</v>
      </c>
      <c r="X88" s="33">
        <v>1482.32126401</v>
      </c>
      <c r="Y88" s="33">
        <v>1495.1998826399999</v>
      </c>
    </row>
    <row r="89" spans="1:25" x14ac:dyDescent="0.2">
      <c r="A89" s="32">
        <v>9</v>
      </c>
      <c r="B89" s="33">
        <v>1657.4086197199999</v>
      </c>
      <c r="C89" s="33">
        <v>1655.61827565</v>
      </c>
      <c r="D89" s="33">
        <v>1667.98919963</v>
      </c>
      <c r="E89" s="33">
        <v>1652.85860923</v>
      </c>
      <c r="F89" s="33">
        <v>1649.2340600100001</v>
      </c>
      <c r="G89" s="33">
        <v>1649.45905838</v>
      </c>
      <c r="H89" s="33">
        <v>1600.0384539700001</v>
      </c>
      <c r="I89" s="33">
        <v>1553.2438340900001</v>
      </c>
      <c r="J89" s="33">
        <v>1535.09300214</v>
      </c>
      <c r="K89" s="33">
        <v>1549.1830648100001</v>
      </c>
      <c r="L89" s="33">
        <v>1565.4332288400001</v>
      </c>
      <c r="M89" s="33">
        <v>1585.1481086399999</v>
      </c>
      <c r="N89" s="33">
        <v>1621.54501493</v>
      </c>
      <c r="O89" s="33">
        <v>1622.0367747400001</v>
      </c>
      <c r="P89" s="33">
        <v>1614.9847937900001</v>
      </c>
      <c r="Q89" s="33">
        <v>1590.4081220400001</v>
      </c>
      <c r="R89" s="33">
        <v>1565.77371533</v>
      </c>
      <c r="S89" s="33">
        <v>1530.4018489800001</v>
      </c>
      <c r="T89" s="33">
        <v>1571.5922317500001</v>
      </c>
      <c r="U89" s="33">
        <v>1576.5238879799999</v>
      </c>
      <c r="V89" s="33">
        <v>1591.72335593</v>
      </c>
      <c r="W89" s="33">
        <v>1493.2349053200001</v>
      </c>
      <c r="X89" s="33">
        <v>1494.93213109</v>
      </c>
      <c r="Y89" s="33">
        <v>1456.20483433</v>
      </c>
    </row>
    <row r="90" spans="1:25" x14ac:dyDescent="0.2">
      <c r="A90" s="32">
        <v>10</v>
      </c>
      <c r="B90" s="33">
        <v>1579.8556352200001</v>
      </c>
      <c r="C90" s="33">
        <v>1611.96608818</v>
      </c>
      <c r="D90" s="33">
        <v>1673.2094879000001</v>
      </c>
      <c r="E90" s="33">
        <v>1655.5209406000001</v>
      </c>
      <c r="F90" s="33">
        <v>1670.6710753300001</v>
      </c>
      <c r="G90" s="33">
        <v>1687.8190238899999</v>
      </c>
      <c r="H90" s="33">
        <v>1652.7322203200001</v>
      </c>
      <c r="I90" s="33">
        <v>1633.5983377</v>
      </c>
      <c r="J90" s="33">
        <v>1610.9764413099999</v>
      </c>
      <c r="K90" s="33">
        <v>1613.43515</v>
      </c>
      <c r="L90" s="33">
        <v>1627.62707559</v>
      </c>
      <c r="M90" s="33">
        <v>1649.1514449399999</v>
      </c>
      <c r="N90" s="33">
        <v>1659.26002868</v>
      </c>
      <c r="O90" s="33">
        <v>1678.5174756000001</v>
      </c>
      <c r="P90" s="33">
        <v>1691.12045906</v>
      </c>
      <c r="Q90" s="33">
        <v>1692.00004928</v>
      </c>
      <c r="R90" s="33">
        <v>1679.8689353899999</v>
      </c>
      <c r="S90" s="33">
        <v>1627.1213424300001</v>
      </c>
      <c r="T90" s="33">
        <v>1586.25049216</v>
      </c>
      <c r="U90" s="33">
        <v>1604.8339849199999</v>
      </c>
      <c r="V90" s="33">
        <v>1610.4010586300001</v>
      </c>
      <c r="W90" s="33">
        <v>1637.6351351200001</v>
      </c>
      <c r="X90" s="33">
        <v>1651.5774532600001</v>
      </c>
      <c r="Y90" s="33">
        <v>1650.7743109600001</v>
      </c>
    </row>
    <row r="91" spans="1:25" x14ac:dyDescent="0.2">
      <c r="A91" s="32">
        <v>11</v>
      </c>
      <c r="B91" s="33">
        <v>1568.04879065</v>
      </c>
      <c r="C91" s="33">
        <v>1679.0131671199999</v>
      </c>
      <c r="D91" s="33">
        <v>1780.0833991900001</v>
      </c>
      <c r="E91" s="33">
        <v>1779.9095594600001</v>
      </c>
      <c r="F91" s="33">
        <v>1761.66922673</v>
      </c>
      <c r="G91" s="33">
        <v>1748.01288892</v>
      </c>
      <c r="H91" s="33">
        <v>1703.73777812</v>
      </c>
      <c r="I91" s="33">
        <v>1684.74147401</v>
      </c>
      <c r="J91" s="33">
        <v>1624.5861987999999</v>
      </c>
      <c r="K91" s="33">
        <v>1620.4140628100001</v>
      </c>
      <c r="L91" s="33">
        <v>1644.8931198800001</v>
      </c>
      <c r="M91" s="33">
        <v>1669.4593859900001</v>
      </c>
      <c r="N91" s="33">
        <v>1684.8040231</v>
      </c>
      <c r="O91" s="33">
        <v>1696.19211606</v>
      </c>
      <c r="P91" s="33">
        <v>1672.36224659</v>
      </c>
      <c r="Q91" s="33">
        <v>1670.502669</v>
      </c>
      <c r="R91" s="33">
        <v>1655.04012016</v>
      </c>
      <c r="S91" s="33">
        <v>1596.25254081</v>
      </c>
      <c r="T91" s="33">
        <v>1596.5220118100001</v>
      </c>
      <c r="U91" s="33">
        <v>1617.88479826</v>
      </c>
      <c r="V91" s="33">
        <v>1642.4739363900001</v>
      </c>
      <c r="W91" s="33">
        <v>1645.69663272</v>
      </c>
      <c r="X91" s="33">
        <v>1618.91469951</v>
      </c>
      <c r="Y91" s="33">
        <v>1624.8774015199999</v>
      </c>
    </row>
    <row r="92" spans="1:25" x14ac:dyDescent="0.2">
      <c r="A92" s="32">
        <v>12</v>
      </c>
      <c r="B92" s="33">
        <v>1548.7302827600001</v>
      </c>
      <c r="C92" s="33">
        <v>1580.32483411</v>
      </c>
      <c r="D92" s="33">
        <v>1621.48266958</v>
      </c>
      <c r="E92" s="33">
        <v>1637.5138345600001</v>
      </c>
      <c r="F92" s="33">
        <v>1638.07272659</v>
      </c>
      <c r="G92" s="33">
        <v>1644.84663333</v>
      </c>
      <c r="H92" s="33">
        <v>1636.86161767</v>
      </c>
      <c r="I92" s="33">
        <v>1617.91161156</v>
      </c>
      <c r="J92" s="33">
        <v>1582.67737326</v>
      </c>
      <c r="K92" s="33">
        <v>1560.97199348</v>
      </c>
      <c r="L92" s="33">
        <v>1542.04629009</v>
      </c>
      <c r="M92" s="33">
        <v>1582.5031549600001</v>
      </c>
      <c r="N92" s="33">
        <v>1604.25784011</v>
      </c>
      <c r="O92" s="33">
        <v>1621.52816512</v>
      </c>
      <c r="P92" s="33">
        <v>1627.6263688900001</v>
      </c>
      <c r="Q92" s="33">
        <v>1612.4483587300001</v>
      </c>
      <c r="R92" s="33">
        <v>1586.2394302800001</v>
      </c>
      <c r="S92" s="33">
        <v>1548.9317443800001</v>
      </c>
      <c r="T92" s="33">
        <v>1547.84963715</v>
      </c>
      <c r="U92" s="33">
        <v>1571.0730878500001</v>
      </c>
      <c r="V92" s="33">
        <v>1593.15772664</v>
      </c>
      <c r="W92" s="33">
        <v>1620.0353100899999</v>
      </c>
      <c r="X92" s="33">
        <v>1640.2693315700001</v>
      </c>
      <c r="Y92" s="33">
        <v>1668.2464423700001</v>
      </c>
    </row>
    <row r="93" spans="1:25" x14ac:dyDescent="0.2">
      <c r="A93" s="32">
        <v>13</v>
      </c>
      <c r="B93" s="33">
        <v>1626.3285390200001</v>
      </c>
      <c r="C93" s="33">
        <v>1658.8395722600001</v>
      </c>
      <c r="D93" s="33">
        <v>1672.58399396</v>
      </c>
      <c r="E93" s="33">
        <v>1656.3093026700001</v>
      </c>
      <c r="F93" s="33">
        <v>1656.73407352</v>
      </c>
      <c r="G93" s="33">
        <v>1659.98502693</v>
      </c>
      <c r="H93" s="33">
        <v>1634.93404889</v>
      </c>
      <c r="I93" s="33">
        <v>1627.3619809100001</v>
      </c>
      <c r="J93" s="33">
        <v>1581.6894568</v>
      </c>
      <c r="K93" s="33">
        <v>1551.81736712</v>
      </c>
      <c r="L93" s="33">
        <v>1536.82177402</v>
      </c>
      <c r="M93" s="33">
        <v>1562.33875089</v>
      </c>
      <c r="N93" s="33">
        <v>1594.6158298600001</v>
      </c>
      <c r="O93" s="33">
        <v>1606.26975242</v>
      </c>
      <c r="P93" s="33">
        <v>1606.8968742700001</v>
      </c>
      <c r="Q93" s="33">
        <v>1603.9835548000001</v>
      </c>
      <c r="R93" s="33">
        <v>1578.61987587</v>
      </c>
      <c r="S93" s="33">
        <v>1533.86327699</v>
      </c>
      <c r="T93" s="33">
        <v>1503.14044304</v>
      </c>
      <c r="U93" s="33">
        <v>1522.95920075</v>
      </c>
      <c r="V93" s="33">
        <v>1548.2977886599999</v>
      </c>
      <c r="W93" s="33">
        <v>1586.06259628</v>
      </c>
      <c r="X93" s="33">
        <v>1592.39783932</v>
      </c>
      <c r="Y93" s="33">
        <v>1633.6986247100001</v>
      </c>
    </row>
    <row r="94" spans="1:25" x14ac:dyDescent="0.2">
      <c r="A94" s="32">
        <v>14</v>
      </c>
      <c r="B94" s="33">
        <v>1606.3599259499999</v>
      </c>
      <c r="C94" s="33">
        <v>1622.10377784</v>
      </c>
      <c r="D94" s="33">
        <v>1637.0272951500001</v>
      </c>
      <c r="E94" s="33">
        <v>1639.1699848800001</v>
      </c>
      <c r="F94" s="33">
        <v>1640.3532849600001</v>
      </c>
      <c r="G94" s="33">
        <v>1622.4005836399999</v>
      </c>
      <c r="H94" s="33">
        <v>1565.63536417</v>
      </c>
      <c r="I94" s="33">
        <v>1578.93076664</v>
      </c>
      <c r="J94" s="33">
        <v>1547.41999526</v>
      </c>
      <c r="K94" s="33">
        <v>1544.49036351</v>
      </c>
      <c r="L94" s="33">
        <v>1546.6568942200001</v>
      </c>
      <c r="M94" s="33">
        <v>1551.28698968</v>
      </c>
      <c r="N94" s="33">
        <v>1562.5267761600001</v>
      </c>
      <c r="O94" s="33">
        <v>1573.3512866900001</v>
      </c>
      <c r="P94" s="33">
        <v>1582.4911451800001</v>
      </c>
      <c r="Q94" s="33">
        <v>1565.1391688799999</v>
      </c>
      <c r="R94" s="33">
        <v>1543.4629687300001</v>
      </c>
      <c r="S94" s="33">
        <v>1512.79827884</v>
      </c>
      <c r="T94" s="33">
        <v>1541.5488005500001</v>
      </c>
      <c r="U94" s="33">
        <v>1539.5493223999999</v>
      </c>
      <c r="V94" s="33">
        <v>1565.6893291000001</v>
      </c>
      <c r="W94" s="33">
        <v>1585.8551756500001</v>
      </c>
      <c r="X94" s="33">
        <v>1587.9345745400001</v>
      </c>
      <c r="Y94" s="33">
        <v>1630.2991846300001</v>
      </c>
    </row>
    <row r="95" spans="1:25" x14ac:dyDescent="0.2">
      <c r="A95" s="32">
        <v>15</v>
      </c>
      <c r="B95" s="33">
        <v>1632.75190711</v>
      </c>
      <c r="C95" s="33">
        <v>1665.469022</v>
      </c>
      <c r="D95" s="33">
        <v>1657.27138201</v>
      </c>
      <c r="E95" s="33">
        <v>1637.83446192</v>
      </c>
      <c r="F95" s="33">
        <v>1645.42776757</v>
      </c>
      <c r="G95" s="33">
        <v>1656.0563981099999</v>
      </c>
      <c r="H95" s="33">
        <v>1594.76576725</v>
      </c>
      <c r="I95" s="33">
        <v>1601.1400044300001</v>
      </c>
      <c r="J95" s="33">
        <v>1568.03579231</v>
      </c>
      <c r="K95" s="33">
        <v>1558.5863977700001</v>
      </c>
      <c r="L95" s="33">
        <v>1567.73479987</v>
      </c>
      <c r="M95" s="33">
        <v>1592.0188062300001</v>
      </c>
      <c r="N95" s="33">
        <v>1603.26129148</v>
      </c>
      <c r="O95" s="33">
        <v>1610.94742847</v>
      </c>
      <c r="P95" s="33">
        <v>1621.76831287</v>
      </c>
      <c r="Q95" s="33">
        <v>1622.1798314600001</v>
      </c>
      <c r="R95" s="33">
        <v>1615.11848502</v>
      </c>
      <c r="S95" s="33">
        <v>1569.79684189</v>
      </c>
      <c r="T95" s="33">
        <v>1505.8240793499999</v>
      </c>
      <c r="U95" s="33">
        <v>1505.6600409800001</v>
      </c>
      <c r="V95" s="33">
        <v>1525.2326904500001</v>
      </c>
      <c r="W95" s="33">
        <v>1564.5130844099999</v>
      </c>
      <c r="X95" s="33">
        <v>1585.76361701</v>
      </c>
      <c r="Y95" s="33">
        <v>1610.2208693299999</v>
      </c>
    </row>
    <row r="96" spans="1:25" x14ac:dyDescent="0.2">
      <c r="A96" s="32">
        <v>16</v>
      </c>
      <c r="B96" s="33">
        <v>1618.6402709500001</v>
      </c>
      <c r="C96" s="33">
        <v>1648.6295059399999</v>
      </c>
      <c r="D96" s="33">
        <v>1676.04633678</v>
      </c>
      <c r="E96" s="33">
        <v>1673.75202468</v>
      </c>
      <c r="F96" s="33">
        <v>1653.3666355099999</v>
      </c>
      <c r="G96" s="33">
        <v>1646.70494695</v>
      </c>
      <c r="H96" s="33">
        <v>1619.41580924</v>
      </c>
      <c r="I96" s="33">
        <v>1618.5856836200001</v>
      </c>
      <c r="J96" s="33">
        <v>1593.5480301600001</v>
      </c>
      <c r="K96" s="33">
        <v>1590.86613756</v>
      </c>
      <c r="L96" s="33">
        <v>1599.44597806</v>
      </c>
      <c r="M96" s="33">
        <v>1621.9151956200001</v>
      </c>
      <c r="N96" s="33">
        <v>1621.2737578900001</v>
      </c>
      <c r="O96" s="33">
        <v>1632.1295326700001</v>
      </c>
      <c r="P96" s="33">
        <v>1651.57042189</v>
      </c>
      <c r="Q96" s="33">
        <v>1622.9076983</v>
      </c>
      <c r="R96" s="33">
        <v>1612.69652165</v>
      </c>
      <c r="S96" s="33">
        <v>1572.8186670699999</v>
      </c>
      <c r="T96" s="33">
        <v>1541.9565604300001</v>
      </c>
      <c r="U96" s="33">
        <v>1561.230053</v>
      </c>
      <c r="V96" s="33">
        <v>1588.6328827</v>
      </c>
      <c r="W96" s="33">
        <v>1588.9802492900001</v>
      </c>
      <c r="X96" s="33">
        <v>1613.37876056</v>
      </c>
      <c r="Y96" s="33">
        <v>1662.492508</v>
      </c>
    </row>
    <row r="97" spans="1:25" x14ac:dyDescent="0.2">
      <c r="A97" s="32">
        <v>17</v>
      </c>
      <c r="B97" s="33">
        <v>1601.9197672499999</v>
      </c>
      <c r="C97" s="33">
        <v>1619.5383030099999</v>
      </c>
      <c r="D97" s="33">
        <v>1647.0741954499999</v>
      </c>
      <c r="E97" s="33">
        <v>1643.3693526899999</v>
      </c>
      <c r="F97" s="33">
        <v>1646.3206283700001</v>
      </c>
      <c r="G97" s="33">
        <v>1651.2947390900001</v>
      </c>
      <c r="H97" s="33">
        <v>1589.9376942599999</v>
      </c>
      <c r="I97" s="33">
        <v>1522.1524973000001</v>
      </c>
      <c r="J97" s="33">
        <v>1548.90040894</v>
      </c>
      <c r="K97" s="33">
        <v>1554.1263546600001</v>
      </c>
      <c r="L97" s="33">
        <v>1560.05755419</v>
      </c>
      <c r="M97" s="33">
        <v>1582.36304784</v>
      </c>
      <c r="N97" s="33">
        <v>1570.73807313</v>
      </c>
      <c r="O97" s="33">
        <v>1599.7512567000001</v>
      </c>
      <c r="P97" s="33">
        <v>1606.3426658600001</v>
      </c>
      <c r="Q97" s="33">
        <v>1590.78052994</v>
      </c>
      <c r="R97" s="33">
        <v>1569.94269998</v>
      </c>
      <c r="S97" s="33">
        <v>1558.78341219</v>
      </c>
      <c r="T97" s="33">
        <v>1516.3046567200001</v>
      </c>
      <c r="U97" s="33">
        <v>1532.07430527</v>
      </c>
      <c r="V97" s="33">
        <v>1545.96034616</v>
      </c>
      <c r="W97" s="33">
        <v>1560.2247676</v>
      </c>
      <c r="X97" s="33">
        <v>1577.8502805200001</v>
      </c>
      <c r="Y97" s="33">
        <v>1609.1546226299999</v>
      </c>
    </row>
    <row r="98" spans="1:25" x14ac:dyDescent="0.2">
      <c r="A98" s="32">
        <v>18</v>
      </c>
      <c r="B98" s="33">
        <v>1607.3467706599999</v>
      </c>
      <c r="C98" s="33">
        <v>1639.44513646</v>
      </c>
      <c r="D98" s="33">
        <v>1651.17136891</v>
      </c>
      <c r="E98" s="33">
        <v>1656.1001045800001</v>
      </c>
      <c r="F98" s="33">
        <v>1678.6896392900001</v>
      </c>
      <c r="G98" s="33">
        <v>1665.29576206</v>
      </c>
      <c r="H98" s="33">
        <v>1629.9790960600001</v>
      </c>
      <c r="I98" s="33">
        <v>1603.9593797800001</v>
      </c>
      <c r="J98" s="33">
        <v>1571.26003773</v>
      </c>
      <c r="K98" s="33">
        <v>1558.5205138900001</v>
      </c>
      <c r="L98" s="33">
        <v>1560.9077200300001</v>
      </c>
      <c r="M98" s="33">
        <v>1586.7475836200001</v>
      </c>
      <c r="N98" s="33">
        <v>1608.5877122500001</v>
      </c>
      <c r="O98" s="33">
        <v>1606.5651961799999</v>
      </c>
      <c r="P98" s="33">
        <v>1609.892139</v>
      </c>
      <c r="Q98" s="33">
        <v>1624.86864268</v>
      </c>
      <c r="R98" s="33">
        <v>1624.9669332000001</v>
      </c>
      <c r="S98" s="33">
        <v>1605.95977328</v>
      </c>
      <c r="T98" s="33">
        <v>1551.39611653</v>
      </c>
      <c r="U98" s="33">
        <v>1544.9656133400001</v>
      </c>
      <c r="V98" s="33">
        <v>1562.3391451100001</v>
      </c>
      <c r="W98" s="33">
        <v>1579.65353684</v>
      </c>
      <c r="X98" s="33">
        <v>1593.5287576400001</v>
      </c>
      <c r="Y98" s="33">
        <v>1604.5432755300001</v>
      </c>
    </row>
    <row r="99" spans="1:25" x14ac:dyDescent="0.2">
      <c r="A99" s="32">
        <v>19</v>
      </c>
      <c r="B99" s="33">
        <v>1653.0462225799999</v>
      </c>
      <c r="C99" s="33">
        <v>1678.8649037100001</v>
      </c>
      <c r="D99" s="33">
        <v>1700.9007435999999</v>
      </c>
      <c r="E99" s="33">
        <v>1705.2179692300001</v>
      </c>
      <c r="F99" s="33">
        <v>1734.1845248899999</v>
      </c>
      <c r="G99" s="33">
        <v>1621.57232929</v>
      </c>
      <c r="H99" s="33">
        <v>1576.7005963500001</v>
      </c>
      <c r="I99" s="33">
        <v>1570.04807798</v>
      </c>
      <c r="J99" s="33">
        <v>1450.5908092300001</v>
      </c>
      <c r="K99" s="33">
        <v>1417.16373365</v>
      </c>
      <c r="L99" s="33">
        <v>1409.00423312</v>
      </c>
      <c r="M99" s="33">
        <v>1481.0253111500001</v>
      </c>
      <c r="N99" s="33">
        <v>1566.6794978</v>
      </c>
      <c r="O99" s="33">
        <v>1560.6603135299999</v>
      </c>
      <c r="P99" s="33">
        <v>1570.2309532300001</v>
      </c>
      <c r="Q99" s="33">
        <v>1572.5891484599999</v>
      </c>
      <c r="R99" s="33">
        <v>1503.99828617</v>
      </c>
      <c r="S99" s="33">
        <v>1446.7863993400001</v>
      </c>
      <c r="T99" s="33">
        <v>1352.3698898</v>
      </c>
      <c r="U99" s="33">
        <v>1352.9605862600001</v>
      </c>
      <c r="V99" s="33">
        <v>1361.4066572500001</v>
      </c>
      <c r="W99" s="33">
        <v>1380.9759148600001</v>
      </c>
      <c r="X99" s="33">
        <v>1380.77926643</v>
      </c>
      <c r="Y99" s="33">
        <v>1385.0634089600001</v>
      </c>
    </row>
    <row r="100" spans="1:25" x14ac:dyDescent="0.2">
      <c r="A100" s="32">
        <v>20</v>
      </c>
      <c r="B100" s="33">
        <v>1659.0460555300001</v>
      </c>
      <c r="C100" s="33">
        <v>1696.6171628100001</v>
      </c>
      <c r="D100" s="33">
        <v>1703.6771820900001</v>
      </c>
      <c r="E100" s="33">
        <v>1688.09150516</v>
      </c>
      <c r="F100" s="33">
        <v>1709.54296176</v>
      </c>
      <c r="G100" s="33">
        <v>1703.8184158199999</v>
      </c>
      <c r="H100" s="33">
        <v>1694.4295686099999</v>
      </c>
      <c r="I100" s="33">
        <v>1704.76686032</v>
      </c>
      <c r="J100" s="33">
        <v>1657.4921428100001</v>
      </c>
      <c r="K100" s="33">
        <v>1608.22054974</v>
      </c>
      <c r="L100" s="33">
        <v>1596.36943791</v>
      </c>
      <c r="M100" s="33">
        <v>1610.1344464900001</v>
      </c>
      <c r="N100" s="33">
        <v>1622.92637833</v>
      </c>
      <c r="O100" s="33">
        <v>1620.43702358</v>
      </c>
      <c r="P100" s="33">
        <v>1631.4193410099999</v>
      </c>
      <c r="Q100" s="33">
        <v>1635.6654638800001</v>
      </c>
      <c r="R100" s="33">
        <v>1621.1476122500001</v>
      </c>
      <c r="S100" s="33">
        <v>1617.0543347400001</v>
      </c>
      <c r="T100" s="33">
        <v>1553.67940443</v>
      </c>
      <c r="U100" s="33">
        <v>1558.635082</v>
      </c>
      <c r="V100" s="33">
        <v>1571.83255594</v>
      </c>
      <c r="W100" s="33">
        <v>1592.3999173899999</v>
      </c>
      <c r="X100" s="33">
        <v>1606.5286486100001</v>
      </c>
      <c r="Y100" s="33">
        <v>1631.3218938300001</v>
      </c>
    </row>
    <row r="101" spans="1:25" x14ac:dyDescent="0.2">
      <c r="A101" s="32">
        <v>21</v>
      </c>
      <c r="B101" s="33">
        <v>1696.1555697000001</v>
      </c>
      <c r="C101" s="33">
        <v>1713.42982538</v>
      </c>
      <c r="D101" s="33">
        <v>1734.93621616</v>
      </c>
      <c r="E101" s="33">
        <v>1740.8355144300001</v>
      </c>
      <c r="F101" s="33">
        <v>1763.47723548</v>
      </c>
      <c r="G101" s="33">
        <v>1747.48647785</v>
      </c>
      <c r="H101" s="33">
        <v>1692.9062316500001</v>
      </c>
      <c r="I101" s="33">
        <v>1641.61791429</v>
      </c>
      <c r="J101" s="33">
        <v>1616.6424509600001</v>
      </c>
      <c r="K101" s="33">
        <v>1626.96139705</v>
      </c>
      <c r="L101" s="33">
        <v>1627.14816593</v>
      </c>
      <c r="M101" s="33">
        <v>1625.9368271999999</v>
      </c>
      <c r="N101" s="33">
        <v>1638.18578761</v>
      </c>
      <c r="O101" s="33">
        <v>1628.6159377199999</v>
      </c>
      <c r="P101" s="33">
        <v>1642.1994618900001</v>
      </c>
      <c r="Q101" s="33">
        <v>1638.9950145299999</v>
      </c>
      <c r="R101" s="33">
        <v>1626.4213054300001</v>
      </c>
      <c r="S101" s="33">
        <v>1640.9612854700001</v>
      </c>
      <c r="T101" s="33">
        <v>1618.39676917</v>
      </c>
      <c r="U101" s="33">
        <v>1623.5396833</v>
      </c>
      <c r="V101" s="33">
        <v>1617.6810212299999</v>
      </c>
      <c r="W101" s="33">
        <v>1634.6572154400001</v>
      </c>
      <c r="X101" s="33">
        <v>1657.3701344900001</v>
      </c>
      <c r="Y101" s="33">
        <v>1692.48656544</v>
      </c>
    </row>
    <row r="102" spans="1:25" x14ac:dyDescent="0.2">
      <c r="A102" s="32">
        <v>22</v>
      </c>
      <c r="B102" s="33">
        <v>1642.93033861</v>
      </c>
      <c r="C102" s="33">
        <v>1668.62449535</v>
      </c>
      <c r="D102" s="33">
        <v>1664.21581655</v>
      </c>
      <c r="E102" s="33">
        <v>1657.03963907</v>
      </c>
      <c r="F102" s="33">
        <v>1712.7690463000001</v>
      </c>
      <c r="G102" s="33">
        <v>1666.7739673900001</v>
      </c>
      <c r="H102" s="33">
        <v>1653.64660899</v>
      </c>
      <c r="I102" s="33">
        <v>1648.4002829900001</v>
      </c>
      <c r="J102" s="33">
        <v>1639.23675647</v>
      </c>
      <c r="K102" s="33">
        <v>1611.5515262000001</v>
      </c>
      <c r="L102" s="33">
        <v>1610.0299780099999</v>
      </c>
      <c r="M102" s="33">
        <v>1620.58956425</v>
      </c>
      <c r="N102" s="33">
        <v>1651.55319874</v>
      </c>
      <c r="O102" s="33">
        <v>1619.0190789999999</v>
      </c>
      <c r="P102" s="33">
        <v>1623.0952500200001</v>
      </c>
      <c r="Q102" s="33">
        <v>1646.3002372600001</v>
      </c>
      <c r="R102" s="33">
        <v>1640.47602994</v>
      </c>
      <c r="S102" s="33">
        <v>1643.6665153399999</v>
      </c>
      <c r="T102" s="33">
        <v>1593.9375185000001</v>
      </c>
      <c r="U102" s="33">
        <v>1579.86108739</v>
      </c>
      <c r="V102" s="33">
        <v>1597.14633521</v>
      </c>
      <c r="W102" s="33">
        <v>1594.77778289</v>
      </c>
      <c r="X102" s="33">
        <v>1617.6337091299999</v>
      </c>
      <c r="Y102" s="33">
        <v>1628.9557889299999</v>
      </c>
    </row>
    <row r="103" spans="1:25" x14ac:dyDescent="0.2">
      <c r="A103" s="32">
        <v>23</v>
      </c>
      <c r="B103" s="33">
        <v>1630.86656705</v>
      </c>
      <c r="C103" s="33">
        <v>1654.16253082</v>
      </c>
      <c r="D103" s="33">
        <v>1690.0158744800001</v>
      </c>
      <c r="E103" s="33">
        <v>1695.29608912</v>
      </c>
      <c r="F103" s="33">
        <v>1728.30739526</v>
      </c>
      <c r="G103" s="33">
        <v>1710.9689704100001</v>
      </c>
      <c r="H103" s="33">
        <v>1656.3165462700001</v>
      </c>
      <c r="I103" s="33">
        <v>1620.7321781800001</v>
      </c>
      <c r="J103" s="33">
        <v>1589.8851661200001</v>
      </c>
      <c r="K103" s="33">
        <v>1636.01799078</v>
      </c>
      <c r="L103" s="33">
        <v>1663.1328834799999</v>
      </c>
      <c r="M103" s="33">
        <v>1662.04971447</v>
      </c>
      <c r="N103" s="33">
        <v>1683.2974213800001</v>
      </c>
      <c r="O103" s="33">
        <v>1697.1666342600001</v>
      </c>
      <c r="P103" s="33">
        <v>1708.6655010100001</v>
      </c>
      <c r="Q103" s="33">
        <v>1695.8097708600001</v>
      </c>
      <c r="R103" s="33">
        <v>1691.56456908</v>
      </c>
      <c r="S103" s="33">
        <v>1682.9115674</v>
      </c>
      <c r="T103" s="33">
        <v>1633.63633056</v>
      </c>
      <c r="U103" s="33">
        <v>1611.88615</v>
      </c>
      <c r="V103" s="33">
        <v>1597.1861285</v>
      </c>
      <c r="W103" s="33">
        <v>1612.9530289300001</v>
      </c>
      <c r="X103" s="33">
        <v>1611.4175517000001</v>
      </c>
      <c r="Y103" s="33">
        <v>1624.9784126100001</v>
      </c>
    </row>
    <row r="104" spans="1:25" x14ac:dyDescent="0.2">
      <c r="A104" s="32">
        <v>24</v>
      </c>
      <c r="B104" s="33">
        <v>1702.2828238100001</v>
      </c>
      <c r="C104" s="33">
        <v>1732.4224817900001</v>
      </c>
      <c r="D104" s="33">
        <v>1740.4105111200001</v>
      </c>
      <c r="E104" s="33">
        <v>1748.9820091199999</v>
      </c>
      <c r="F104" s="33">
        <v>1763.15867458</v>
      </c>
      <c r="G104" s="33">
        <v>1759.0876218999999</v>
      </c>
      <c r="H104" s="33">
        <v>1745.87028364</v>
      </c>
      <c r="I104" s="33">
        <v>1698.8613791800001</v>
      </c>
      <c r="J104" s="33">
        <v>1664.3215201400001</v>
      </c>
      <c r="K104" s="33">
        <v>1721.8726450900001</v>
      </c>
      <c r="L104" s="33">
        <v>1784.3270463399999</v>
      </c>
      <c r="M104" s="33">
        <v>1785.9046467600001</v>
      </c>
      <c r="N104" s="33">
        <v>1811.8367727100001</v>
      </c>
      <c r="O104" s="33">
        <v>1817.8863622700001</v>
      </c>
      <c r="P104" s="33">
        <v>1825.3777747500001</v>
      </c>
      <c r="Q104" s="33">
        <v>1824.02818834</v>
      </c>
      <c r="R104" s="33">
        <v>1818.2890391000001</v>
      </c>
      <c r="S104" s="33">
        <v>1770.2352320100001</v>
      </c>
      <c r="T104" s="33">
        <v>1711.8006261</v>
      </c>
      <c r="U104" s="33">
        <v>1664.8763326400001</v>
      </c>
      <c r="V104" s="33">
        <v>1663.8597655400001</v>
      </c>
      <c r="W104" s="33">
        <v>1677.91026751</v>
      </c>
      <c r="X104" s="33">
        <v>1687.8856003400001</v>
      </c>
      <c r="Y104" s="33">
        <v>1712.82852632</v>
      </c>
    </row>
    <row r="105" spans="1:25" x14ac:dyDescent="0.2">
      <c r="A105" s="32">
        <v>25</v>
      </c>
      <c r="B105" s="33">
        <v>1629.9498707400001</v>
      </c>
      <c r="C105" s="33">
        <v>1692.9244247199999</v>
      </c>
      <c r="D105" s="33">
        <v>1751.2696989799999</v>
      </c>
      <c r="E105" s="33">
        <v>1769.37758981</v>
      </c>
      <c r="F105" s="33">
        <v>1768.79635919</v>
      </c>
      <c r="G105" s="33">
        <v>1757.1269916900001</v>
      </c>
      <c r="H105" s="33">
        <v>1722.39191254</v>
      </c>
      <c r="I105" s="33">
        <v>1674.6124197199999</v>
      </c>
      <c r="J105" s="33">
        <v>1634.2310773500001</v>
      </c>
      <c r="K105" s="33">
        <v>1657.6500164700001</v>
      </c>
      <c r="L105" s="33">
        <v>1644.4738487700001</v>
      </c>
      <c r="M105" s="33">
        <v>1657.03151703</v>
      </c>
      <c r="N105" s="33">
        <v>1678.99503607</v>
      </c>
      <c r="O105" s="33">
        <v>1675.19219591</v>
      </c>
      <c r="P105" s="33">
        <v>1681.6724386600001</v>
      </c>
      <c r="Q105" s="33">
        <v>1714.5219272900001</v>
      </c>
      <c r="R105" s="33">
        <v>1697.6212619400001</v>
      </c>
      <c r="S105" s="33">
        <v>1632.9822310100001</v>
      </c>
      <c r="T105" s="33">
        <v>1618.2248</v>
      </c>
      <c r="U105" s="33">
        <v>1617.9575986300001</v>
      </c>
      <c r="V105" s="33">
        <v>1640.14692128</v>
      </c>
      <c r="W105" s="33">
        <v>1650.56165986</v>
      </c>
      <c r="X105" s="33">
        <v>1662.71691887</v>
      </c>
      <c r="Y105" s="33">
        <v>1694.69529775</v>
      </c>
    </row>
    <row r="106" spans="1:25" x14ac:dyDescent="0.2">
      <c r="A106" s="32">
        <v>26</v>
      </c>
      <c r="B106" s="33">
        <v>1701.64347464</v>
      </c>
      <c r="C106" s="33">
        <v>1724.0643170400001</v>
      </c>
      <c r="D106" s="33">
        <v>1728.3643090600001</v>
      </c>
      <c r="E106" s="33">
        <v>1732.2728766</v>
      </c>
      <c r="F106" s="33">
        <v>1736.2525684</v>
      </c>
      <c r="G106" s="33">
        <v>1718.8158508399999</v>
      </c>
      <c r="H106" s="33">
        <v>1708.3686582400001</v>
      </c>
      <c r="I106" s="33">
        <v>1698.8908812700001</v>
      </c>
      <c r="J106" s="33">
        <v>1668.1933479900001</v>
      </c>
      <c r="K106" s="33">
        <v>1642.4154331899999</v>
      </c>
      <c r="L106" s="33">
        <v>1643.0360913300001</v>
      </c>
      <c r="M106" s="33">
        <v>1664.6788819799999</v>
      </c>
      <c r="N106" s="33">
        <v>1694.9295174900001</v>
      </c>
      <c r="O106" s="33">
        <v>1693.4924506899999</v>
      </c>
      <c r="P106" s="33">
        <v>1707.67885056</v>
      </c>
      <c r="Q106" s="33">
        <v>1707.79480104</v>
      </c>
      <c r="R106" s="33">
        <v>1677.58531156</v>
      </c>
      <c r="S106" s="33">
        <v>1650.2126683500001</v>
      </c>
      <c r="T106" s="33">
        <v>1641.97302433</v>
      </c>
      <c r="U106" s="33">
        <v>1638.85890926</v>
      </c>
      <c r="V106" s="33">
        <v>1670.7189006999999</v>
      </c>
      <c r="W106" s="33">
        <v>1690.02668337</v>
      </c>
      <c r="X106" s="33">
        <v>1712.37713775</v>
      </c>
      <c r="Y106" s="33">
        <v>1724.2356789200001</v>
      </c>
    </row>
    <row r="107" spans="1:25" x14ac:dyDescent="0.2">
      <c r="A107" s="32">
        <v>27</v>
      </c>
      <c r="B107" s="33">
        <v>1756.63574956</v>
      </c>
      <c r="C107" s="33">
        <v>1747.17777067</v>
      </c>
      <c r="D107" s="33">
        <v>1745.9972865699999</v>
      </c>
      <c r="E107" s="33">
        <v>1750.76962478</v>
      </c>
      <c r="F107" s="33">
        <v>1780.8721131300001</v>
      </c>
      <c r="G107" s="33">
        <v>1768.3324971100001</v>
      </c>
      <c r="H107" s="33">
        <v>1755.0072147600001</v>
      </c>
      <c r="I107" s="33">
        <v>1743.3268505999999</v>
      </c>
      <c r="J107" s="33">
        <v>1751.50846585</v>
      </c>
      <c r="K107" s="33">
        <v>1695.9952679099999</v>
      </c>
      <c r="L107" s="33">
        <v>1651.53403456</v>
      </c>
      <c r="M107" s="33">
        <v>1671.21535866</v>
      </c>
      <c r="N107" s="33">
        <v>1689.0372613300001</v>
      </c>
      <c r="O107" s="33">
        <v>1710.4394790900001</v>
      </c>
      <c r="P107" s="33">
        <v>1718.8631881900001</v>
      </c>
      <c r="Q107" s="33">
        <v>1719.4452188099999</v>
      </c>
      <c r="R107" s="33">
        <v>1716.54465119</v>
      </c>
      <c r="S107" s="33">
        <v>1651.43155336</v>
      </c>
      <c r="T107" s="33">
        <v>1634.11859426</v>
      </c>
      <c r="U107" s="33">
        <v>1655.98989342</v>
      </c>
      <c r="V107" s="33">
        <v>1667.99282636</v>
      </c>
      <c r="W107" s="33">
        <v>1687.05466148</v>
      </c>
      <c r="X107" s="33">
        <v>1684.1579521799999</v>
      </c>
      <c r="Y107" s="33">
        <v>1752.85362098</v>
      </c>
    </row>
    <row r="108" spans="1:25" x14ac:dyDescent="0.2">
      <c r="A108" s="32">
        <v>28</v>
      </c>
      <c r="B108" s="33">
        <v>1709.3683260299999</v>
      </c>
      <c r="C108" s="33">
        <v>1729.1668376499999</v>
      </c>
      <c r="D108" s="33">
        <v>1728.6490992000001</v>
      </c>
      <c r="E108" s="33">
        <v>1729.22308333</v>
      </c>
      <c r="F108" s="33">
        <v>1742.9121305599999</v>
      </c>
      <c r="G108" s="33">
        <v>1738.94830275</v>
      </c>
      <c r="H108" s="33">
        <v>1654.0196926799999</v>
      </c>
      <c r="I108" s="33">
        <v>1638.6934851200001</v>
      </c>
      <c r="J108" s="33">
        <v>1622.5242432800001</v>
      </c>
      <c r="K108" s="33">
        <v>1589.4218187000001</v>
      </c>
      <c r="L108" s="33">
        <v>1620.4046076700001</v>
      </c>
      <c r="M108" s="33">
        <v>1644.63473454</v>
      </c>
      <c r="N108" s="33">
        <v>1656.41036044</v>
      </c>
      <c r="O108" s="33">
        <v>1669.4890164999999</v>
      </c>
      <c r="P108" s="33">
        <v>1674.25195347</v>
      </c>
      <c r="Q108" s="33">
        <v>1647.40498179</v>
      </c>
      <c r="R108" s="33">
        <v>1627.36214989</v>
      </c>
      <c r="S108" s="33">
        <v>1583.2196284700001</v>
      </c>
      <c r="T108" s="33">
        <v>1578.32433206</v>
      </c>
      <c r="U108" s="33">
        <v>1586.09167286</v>
      </c>
      <c r="V108" s="33">
        <v>1601.2349361300001</v>
      </c>
      <c r="W108" s="33">
        <v>1629.3385103800001</v>
      </c>
      <c r="X108" s="33">
        <v>1650.8607199099999</v>
      </c>
      <c r="Y108" s="33">
        <v>1656.6563363600001</v>
      </c>
    </row>
    <row r="109" spans="1:25" x14ac:dyDescent="0.2">
      <c r="A109" s="32">
        <v>29</v>
      </c>
      <c r="B109" s="33">
        <v>1676.1275867100001</v>
      </c>
      <c r="C109" s="33">
        <v>1696.53279127</v>
      </c>
      <c r="D109" s="33">
        <v>1719.5518697699999</v>
      </c>
      <c r="E109" s="33">
        <v>1625.2004796599999</v>
      </c>
      <c r="F109" s="33">
        <v>1590.7854003800001</v>
      </c>
      <c r="G109" s="33">
        <v>1568.63690013</v>
      </c>
      <c r="H109" s="33">
        <v>1522.5352174100001</v>
      </c>
      <c r="I109" s="33">
        <v>1527.1194636499999</v>
      </c>
      <c r="J109" s="33">
        <v>1431.28061028</v>
      </c>
      <c r="K109" s="33">
        <v>1430.91368134</v>
      </c>
      <c r="L109" s="33">
        <v>1429.6786182600001</v>
      </c>
      <c r="M109" s="33">
        <v>1510.99340506</v>
      </c>
      <c r="N109" s="33">
        <v>1594.38309456</v>
      </c>
      <c r="O109" s="33">
        <v>1592.6007549400001</v>
      </c>
      <c r="P109" s="33">
        <v>1594.8728512299999</v>
      </c>
      <c r="Q109" s="33">
        <v>1589.59308257</v>
      </c>
      <c r="R109" s="33">
        <v>1500.3027100500001</v>
      </c>
      <c r="S109" s="33">
        <v>1413.2374008200002</v>
      </c>
      <c r="T109" s="33">
        <v>1341.2209396600001</v>
      </c>
      <c r="U109" s="33">
        <v>1365.3764609500001</v>
      </c>
      <c r="V109" s="33">
        <v>1383.5756981300001</v>
      </c>
      <c r="W109" s="33">
        <v>1397.0156558000001</v>
      </c>
      <c r="X109" s="33">
        <v>1414.8586809400001</v>
      </c>
      <c r="Y109" s="33">
        <v>1413.8667006100002</v>
      </c>
    </row>
    <row r="110" spans="1:25" x14ac:dyDescent="0.2">
      <c r="A110" s="32">
        <v>30</v>
      </c>
      <c r="B110" s="33">
        <v>1595.69796686</v>
      </c>
      <c r="C110" s="33">
        <v>1614.9087991200001</v>
      </c>
      <c r="D110" s="33">
        <v>1662.84450139</v>
      </c>
      <c r="E110" s="33">
        <v>1693.36897589</v>
      </c>
      <c r="F110" s="33">
        <v>1677.5111591300001</v>
      </c>
      <c r="G110" s="33">
        <v>1640.8655223999999</v>
      </c>
      <c r="H110" s="33">
        <v>1608.7109255800001</v>
      </c>
      <c r="I110" s="33">
        <v>1607.0273345600001</v>
      </c>
      <c r="J110" s="33">
        <v>1573.2983380600001</v>
      </c>
      <c r="K110" s="33">
        <v>1542.4476708300001</v>
      </c>
      <c r="L110" s="33">
        <v>1553.32586509</v>
      </c>
      <c r="M110" s="33">
        <v>1566.30146494</v>
      </c>
      <c r="N110" s="33">
        <v>1584.5415449700001</v>
      </c>
      <c r="O110" s="33">
        <v>1595.9776695</v>
      </c>
      <c r="P110" s="33">
        <v>1605.0999532400001</v>
      </c>
      <c r="Q110" s="33">
        <v>1600.03906452</v>
      </c>
      <c r="R110" s="33">
        <v>1598.16293238</v>
      </c>
      <c r="S110" s="33">
        <v>1572.2038079000001</v>
      </c>
      <c r="T110" s="33">
        <v>1530.6287658799999</v>
      </c>
      <c r="U110" s="33">
        <v>1567.9611546000001</v>
      </c>
      <c r="V110" s="33">
        <v>1609.6582241900001</v>
      </c>
      <c r="W110" s="33">
        <v>1632.33913452</v>
      </c>
      <c r="X110" s="33">
        <v>1644.51353105</v>
      </c>
      <c r="Y110" s="33">
        <v>1652.48809712</v>
      </c>
    </row>
    <row r="111" spans="1:25" x14ac:dyDescent="0.2">
      <c r="A111" s="32">
        <v>31</v>
      </c>
      <c r="B111" s="33" t="s">
        <v>149</v>
      </c>
      <c r="C111" s="33" t="s">
        <v>149</v>
      </c>
      <c r="D111" s="33" t="s">
        <v>149</v>
      </c>
      <c r="E111" s="33" t="s">
        <v>149</v>
      </c>
      <c r="F111" s="33" t="s">
        <v>149</v>
      </c>
      <c r="G111" s="33" t="s">
        <v>149</v>
      </c>
      <c r="H111" s="33" t="s">
        <v>149</v>
      </c>
      <c r="I111" s="33" t="s">
        <v>149</v>
      </c>
      <c r="J111" s="33" t="s">
        <v>149</v>
      </c>
      <c r="K111" s="33" t="s">
        <v>149</v>
      </c>
      <c r="L111" s="33" t="s">
        <v>149</v>
      </c>
      <c r="M111" s="33" t="s">
        <v>149</v>
      </c>
      <c r="N111" s="33" t="s">
        <v>149</v>
      </c>
      <c r="O111" s="33" t="s">
        <v>149</v>
      </c>
      <c r="P111" s="33" t="s">
        <v>149</v>
      </c>
      <c r="Q111" s="33" t="s">
        <v>149</v>
      </c>
      <c r="R111" s="33" t="s">
        <v>149</v>
      </c>
      <c r="S111" s="33" t="s">
        <v>149</v>
      </c>
      <c r="T111" s="33" t="s">
        <v>149</v>
      </c>
      <c r="U111" s="33" t="s">
        <v>149</v>
      </c>
      <c r="V111" s="33" t="s">
        <v>149</v>
      </c>
      <c r="W111" s="33" t="s">
        <v>149</v>
      </c>
      <c r="X111" s="33" t="s">
        <v>149</v>
      </c>
      <c r="Y111" s="33" t="s">
        <v>149</v>
      </c>
    </row>
    <row r="113" spans="1:25" x14ac:dyDescent="0.2">
      <c r="A113" s="34"/>
      <c r="B113" s="30"/>
    </row>
    <row r="114" spans="1:25" x14ac:dyDescent="0.2">
      <c r="A114" s="114" t="s">
        <v>0</v>
      </c>
      <c r="B114" s="115" t="s">
        <v>97</v>
      </c>
      <c r="C114" s="115"/>
      <c r="D114" s="115"/>
      <c r="E114" s="115"/>
      <c r="F114" s="115"/>
      <c r="G114" s="115"/>
      <c r="H114" s="115"/>
      <c r="I114" s="115"/>
      <c r="J114" s="115"/>
      <c r="K114" s="115"/>
      <c r="L114" s="115"/>
      <c r="M114" s="115"/>
      <c r="N114" s="115"/>
      <c r="O114" s="115"/>
      <c r="P114" s="115"/>
      <c r="Q114" s="115"/>
      <c r="R114" s="115"/>
      <c r="S114" s="115"/>
      <c r="T114" s="115"/>
      <c r="U114" s="115"/>
      <c r="V114" s="115"/>
      <c r="W114" s="115"/>
      <c r="X114" s="115"/>
      <c r="Y114" s="115"/>
    </row>
    <row r="115" spans="1:25" x14ac:dyDescent="0.2">
      <c r="A115" s="114"/>
      <c r="B115" s="31" t="s">
        <v>73</v>
      </c>
      <c r="C115" s="31" t="s">
        <v>74</v>
      </c>
      <c r="D115" s="31" t="s">
        <v>75</v>
      </c>
      <c r="E115" s="31" t="s">
        <v>76</v>
      </c>
      <c r="F115" s="31" t="s">
        <v>77</v>
      </c>
      <c r="G115" s="31" t="s">
        <v>78</v>
      </c>
      <c r="H115" s="31" t="s">
        <v>79</v>
      </c>
      <c r="I115" s="31" t="s">
        <v>80</v>
      </c>
      <c r="J115" s="31" t="s">
        <v>81</v>
      </c>
      <c r="K115" s="31" t="s">
        <v>82</v>
      </c>
      <c r="L115" s="31" t="s">
        <v>83</v>
      </c>
      <c r="M115" s="31" t="s">
        <v>84</v>
      </c>
      <c r="N115" s="31" t="s">
        <v>85</v>
      </c>
      <c r="O115" s="31" t="s">
        <v>86</v>
      </c>
      <c r="P115" s="31" t="s">
        <v>87</v>
      </c>
      <c r="Q115" s="31" t="s">
        <v>88</v>
      </c>
      <c r="R115" s="31" t="s">
        <v>89</v>
      </c>
      <c r="S115" s="31" t="s">
        <v>90</v>
      </c>
      <c r="T115" s="31" t="s">
        <v>91</v>
      </c>
      <c r="U115" s="31" t="s">
        <v>92</v>
      </c>
      <c r="V115" s="31" t="s">
        <v>93</v>
      </c>
      <c r="W115" s="31" t="s">
        <v>94</v>
      </c>
      <c r="X115" s="31" t="s">
        <v>95</v>
      </c>
      <c r="Y115" s="31" t="s">
        <v>96</v>
      </c>
    </row>
    <row r="116" spans="1:25" x14ac:dyDescent="0.2">
      <c r="A116" s="32">
        <v>1</v>
      </c>
      <c r="B116" s="33">
        <v>2069.8120803800002</v>
      </c>
      <c r="C116" s="33">
        <v>2096.0485371499999</v>
      </c>
      <c r="D116" s="33">
        <v>2134.8869932899997</v>
      </c>
      <c r="E116" s="33">
        <v>2130.2863819299996</v>
      </c>
      <c r="F116" s="33">
        <v>2130.1143678799999</v>
      </c>
      <c r="G116" s="33">
        <v>2104.3092484699996</v>
      </c>
      <c r="H116" s="33">
        <v>2037.5116268900001</v>
      </c>
      <c r="I116" s="33">
        <v>2035.8864116900002</v>
      </c>
      <c r="J116" s="33">
        <v>2014.4548401900001</v>
      </c>
      <c r="K116" s="33">
        <v>1991.2553042700001</v>
      </c>
      <c r="L116" s="33">
        <v>2006.1034631</v>
      </c>
      <c r="M116" s="33">
        <v>2034.71315207</v>
      </c>
      <c r="N116" s="33">
        <v>2044.4553291100001</v>
      </c>
      <c r="O116" s="33">
        <v>2029.2870198200001</v>
      </c>
      <c r="P116" s="33">
        <v>2038.1370806800001</v>
      </c>
      <c r="Q116" s="33">
        <v>2035.58496337</v>
      </c>
      <c r="R116" s="33">
        <v>2020.2323908400001</v>
      </c>
      <c r="S116" s="33">
        <v>1967.2839406100002</v>
      </c>
      <c r="T116" s="33">
        <v>1961.4347723000001</v>
      </c>
      <c r="U116" s="33">
        <v>1981.14147538</v>
      </c>
      <c r="V116" s="33">
        <v>2002.86079836</v>
      </c>
      <c r="W116" s="33">
        <v>2012.1934484200001</v>
      </c>
      <c r="X116" s="33">
        <v>2062.4516627100002</v>
      </c>
      <c r="Y116" s="33">
        <v>2096.3297270600001</v>
      </c>
    </row>
    <row r="117" spans="1:25" x14ac:dyDescent="0.2">
      <c r="A117" s="32">
        <v>2</v>
      </c>
      <c r="B117" s="33">
        <v>2060.6327533800004</v>
      </c>
      <c r="C117" s="33">
        <v>2089.9955254799997</v>
      </c>
      <c r="D117" s="33">
        <v>2130.2365705199995</v>
      </c>
      <c r="E117" s="33">
        <v>2116.2295059699995</v>
      </c>
      <c r="F117" s="33">
        <v>2123.3926465399995</v>
      </c>
      <c r="G117" s="33">
        <v>2130.6588449899996</v>
      </c>
      <c r="H117" s="33">
        <v>2076.8536399499999</v>
      </c>
      <c r="I117" s="33">
        <v>2065.6976528800001</v>
      </c>
      <c r="J117" s="33">
        <v>2031.01455246</v>
      </c>
      <c r="K117" s="33">
        <v>2016.0802141900001</v>
      </c>
      <c r="L117" s="33">
        <v>1999.3002250700001</v>
      </c>
      <c r="M117" s="33">
        <v>2013.4098466800001</v>
      </c>
      <c r="N117" s="33">
        <v>2046.54015306</v>
      </c>
      <c r="O117" s="33">
        <v>2032.5128485300002</v>
      </c>
      <c r="P117" s="33">
        <v>2044.0737374800001</v>
      </c>
      <c r="Q117" s="33">
        <v>2048.69648147</v>
      </c>
      <c r="R117" s="33">
        <v>2033.48068521</v>
      </c>
      <c r="S117" s="33">
        <v>2018.3166607200001</v>
      </c>
      <c r="T117" s="33">
        <v>1988.3945227300001</v>
      </c>
      <c r="U117" s="33">
        <v>1983.5323700000001</v>
      </c>
      <c r="V117" s="33">
        <v>2013.0095260600001</v>
      </c>
      <c r="W117" s="33">
        <v>2031.35514773</v>
      </c>
      <c r="X117" s="33">
        <v>2051.1789330199999</v>
      </c>
      <c r="Y117" s="33">
        <v>2079.2626531000001</v>
      </c>
    </row>
    <row r="118" spans="1:25" x14ac:dyDescent="0.2">
      <c r="A118" s="32">
        <v>3</v>
      </c>
      <c r="B118" s="33">
        <v>2086.5269788800001</v>
      </c>
      <c r="C118" s="33">
        <v>2110.3319381299998</v>
      </c>
      <c r="D118" s="33">
        <v>2133.0161902999998</v>
      </c>
      <c r="E118" s="33">
        <v>2097.1543828399999</v>
      </c>
      <c r="F118" s="33">
        <v>2083.1128480900002</v>
      </c>
      <c r="G118" s="33">
        <v>2033.0438588900001</v>
      </c>
      <c r="H118" s="33">
        <v>1999.2198188</v>
      </c>
      <c r="I118" s="33">
        <v>1964.12444572</v>
      </c>
      <c r="J118" s="33">
        <v>1937.7602670799999</v>
      </c>
      <c r="K118" s="33">
        <v>1961.37256905</v>
      </c>
      <c r="L118" s="33">
        <v>1988.7044397500001</v>
      </c>
      <c r="M118" s="33">
        <v>2020.11391985</v>
      </c>
      <c r="N118" s="33">
        <v>2026.6898415600001</v>
      </c>
      <c r="O118" s="33">
        <v>2024.2690185200001</v>
      </c>
      <c r="P118" s="33">
        <v>2027.7504941300001</v>
      </c>
      <c r="Q118" s="33">
        <v>2033.9065025</v>
      </c>
      <c r="R118" s="33">
        <v>1993.1842661200001</v>
      </c>
      <c r="S118" s="33">
        <v>1953.9162226400001</v>
      </c>
      <c r="T118" s="33">
        <v>1944.2984233899999</v>
      </c>
      <c r="U118" s="33">
        <v>1954.5328586800001</v>
      </c>
      <c r="V118" s="33">
        <v>1952.9145271</v>
      </c>
      <c r="W118" s="33">
        <v>1950.44785103</v>
      </c>
      <c r="X118" s="33">
        <v>1980.7136792200001</v>
      </c>
      <c r="Y118" s="33">
        <v>2025.7013658600001</v>
      </c>
    </row>
    <row r="119" spans="1:25" x14ac:dyDescent="0.2">
      <c r="A119" s="32">
        <v>4</v>
      </c>
      <c r="B119" s="33">
        <v>1966.9472139</v>
      </c>
      <c r="C119" s="33">
        <v>2004.3313619800001</v>
      </c>
      <c r="D119" s="33">
        <v>2067.7780229999998</v>
      </c>
      <c r="E119" s="33">
        <v>2067.23842689</v>
      </c>
      <c r="F119" s="33">
        <v>2076.5017843199998</v>
      </c>
      <c r="G119" s="33">
        <v>2092.9645322399997</v>
      </c>
      <c r="H119" s="33">
        <v>2075.4025277000001</v>
      </c>
      <c r="I119" s="33">
        <v>2046.8598475000001</v>
      </c>
      <c r="J119" s="33">
        <v>1985.3344372900001</v>
      </c>
      <c r="K119" s="33">
        <v>1947.9690835700001</v>
      </c>
      <c r="L119" s="33">
        <v>1946.6320194900002</v>
      </c>
      <c r="M119" s="33">
        <v>1961.93991912</v>
      </c>
      <c r="N119" s="33">
        <v>1991.39285258</v>
      </c>
      <c r="O119" s="33">
        <v>1996.9807392100001</v>
      </c>
      <c r="P119" s="33">
        <v>2009.9856773400002</v>
      </c>
      <c r="Q119" s="33">
        <v>2008.67899399</v>
      </c>
      <c r="R119" s="33">
        <v>1977.3789515800001</v>
      </c>
      <c r="S119" s="33">
        <v>1924.8956533</v>
      </c>
      <c r="T119" s="33">
        <v>1918.09800638</v>
      </c>
      <c r="U119" s="33">
        <v>1919.72365698</v>
      </c>
      <c r="V119" s="33">
        <v>1933.9359108200001</v>
      </c>
      <c r="W119" s="33">
        <v>1972.35279143</v>
      </c>
      <c r="X119" s="33">
        <v>2021.6327880900001</v>
      </c>
      <c r="Y119" s="33">
        <v>2066.27221465</v>
      </c>
    </row>
    <row r="120" spans="1:25" x14ac:dyDescent="0.2">
      <c r="A120" s="32">
        <v>5</v>
      </c>
      <c r="B120" s="33">
        <v>2001.53050495</v>
      </c>
      <c r="C120" s="33">
        <v>2016.27177435</v>
      </c>
      <c r="D120" s="33">
        <v>2035.03318016</v>
      </c>
      <c r="E120" s="33">
        <v>2021.20732696</v>
      </c>
      <c r="F120" s="33">
        <v>2038.5027139000001</v>
      </c>
      <c r="G120" s="33">
        <v>2044.04655708</v>
      </c>
      <c r="H120" s="33">
        <v>2020.2027821300001</v>
      </c>
      <c r="I120" s="33">
        <v>2008.5723438300001</v>
      </c>
      <c r="J120" s="33">
        <v>1958.9264601700002</v>
      </c>
      <c r="K120" s="33">
        <v>1948.9982009800001</v>
      </c>
      <c r="L120" s="33">
        <v>1941.5833581100001</v>
      </c>
      <c r="M120" s="33">
        <v>1959.1279922000001</v>
      </c>
      <c r="N120" s="33">
        <v>1977.8700799400001</v>
      </c>
      <c r="O120" s="33">
        <v>1981.58107324</v>
      </c>
      <c r="P120" s="33">
        <v>2003.42221808</v>
      </c>
      <c r="Q120" s="33">
        <v>2014.7238440000001</v>
      </c>
      <c r="R120" s="33">
        <v>1959.90792919</v>
      </c>
      <c r="S120" s="33">
        <v>1886.1420126600001</v>
      </c>
      <c r="T120" s="33">
        <v>1892.48969005</v>
      </c>
      <c r="U120" s="33">
        <v>1907.9473019899999</v>
      </c>
      <c r="V120" s="33">
        <v>1940.5901100799999</v>
      </c>
      <c r="W120" s="33">
        <v>1961.10763462</v>
      </c>
      <c r="X120" s="33">
        <v>1998.55765707</v>
      </c>
      <c r="Y120" s="33">
        <v>2025.71439203</v>
      </c>
    </row>
    <row r="121" spans="1:25" x14ac:dyDescent="0.2">
      <c r="A121" s="32">
        <v>6</v>
      </c>
      <c r="B121" s="33">
        <v>1905.34045627</v>
      </c>
      <c r="C121" s="33">
        <v>1928.1923577099999</v>
      </c>
      <c r="D121" s="33">
        <v>1953.2207693</v>
      </c>
      <c r="E121" s="33">
        <v>1954.2526235600001</v>
      </c>
      <c r="F121" s="33">
        <v>1952.01085476</v>
      </c>
      <c r="G121" s="33">
        <v>1960.6486727400002</v>
      </c>
      <c r="H121" s="33">
        <v>1961.5093269400002</v>
      </c>
      <c r="I121" s="33">
        <v>1909.5256704800001</v>
      </c>
      <c r="J121" s="33">
        <v>1883.1295008300001</v>
      </c>
      <c r="K121" s="33">
        <v>1859.0925092700002</v>
      </c>
      <c r="L121" s="33">
        <v>1853.3205655100001</v>
      </c>
      <c r="M121" s="33">
        <v>1887.1132047799999</v>
      </c>
      <c r="N121" s="33">
        <v>1914.3487869800001</v>
      </c>
      <c r="O121" s="33">
        <v>1919.48484108</v>
      </c>
      <c r="P121" s="33">
        <v>1930.0003294999999</v>
      </c>
      <c r="Q121" s="33">
        <v>1929.3609865000001</v>
      </c>
      <c r="R121" s="33">
        <v>1877.4264851400001</v>
      </c>
      <c r="S121" s="33">
        <v>1844.6859585300001</v>
      </c>
      <c r="T121" s="33">
        <v>1852.4933615699999</v>
      </c>
      <c r="U121" s="33">
        <v>1850.83465327</v>
      </c>
      <c r="V121" s="33">
        <v>1875.6968944800001</v>
      </c>
      <c r="W121" s="33">
        <v>1910.4047493600001</v>
      </c>
      <c r="X121" s="33">
        <v>1939.8372401200002</v>
      </c>
      <c r="Y121" s="33">
        <v>1980.57583737</v>
      </c>
    </row>
    <row r="122" spans="1:25" x14ac:dyDescent="0.2">
      <c r="A122" s="32">
        <v>7</v>
      </c>
      <c r="B122" s="33">
        <v>2011.12594614</v>
      </c>
      <c r="C122" s="33">
        <v>2050.1426265099999</v>
      </c>
      <c r="D122" s="33">
        <v>2087.1895424299996</v>
      </c>
      <c r="E122" s="33">
        <v>2073.5168305300003</v>
      </c>
      <c r="F122" s="33">
        <v>2080.6059450600001</v>
      </c>
      <c r="G122" s="33">
        <v>2089.0155671399998</v>
      </c>
      <c r="H122" s="33">
        <v>2042.87202093</v>
      </c>
      <c r="I122" s="33">
        <v>1985.3741777400001</v>
      </c>
      <c r="J122" s="33">
        <v>1949.0011993099999</v>
      </c>
      <c r="K122" s="33">
        <v>1942.36165282</v>
      </c>
      <c r="L122" s="33">
        <v>1942.8479337000001</v>
      </c>
      <c r="M122" s="33">
        <v>1954.9053995200002</v>
      </c>
      <c r="N122" s="33">
        <v>1964.59337807</v>
      </c>
      <c r="O122" s="33">
        <v>1949.1146151400001</v>
      </c>
      <c r="P122" s="33">
        <v>1959.0423722100002</v>
      </c>
      <c r="Q122" s="33">
        <v>2004.1947733500001</v>
      </c>
      <c r="R122" s="33">
        <v>1970.66292157</v>
      </c>
      <c r="S122" s="33">
        <v>1941.1420423300001</v>
      </c>
      <c r="T122" s="33">
        <v>1956.0989614500002</v>
      </c>
      <c r="U122" s="33">
        <v>1954.4338895200001</v>
      </c>
      <c r="V122" s="33">
        <v>1936.6309874800002</v>
      </c>
      <c r="W122" s="33">
        <v>1951.3893129300002</v>
      </c>
      <c r="X122" s="33">
        <v>1980.73846473</v>
      </c>
      <c r="Y122" s="33">
        <v>1977.13621395</v>
      </c>
    </row>
    <row r="123" spans="1:25" x14ac:dyDescent="0.2">
      <c r="A123" s="32">
        <v>8</v>
      </c>
      <c r="B123" s="33">
        <v>1993.50876868</v>
      </c>
      <c r="C123" s="33">
        <v>2032.51177405</v>
      </c>
      <c r="D123" s="33">
        <v>2080.97871136</v>
      </c>
      <c r="E123" s="33">
        <v>2067.8247017200001</v>
      </c>
      <c r="F123" s="33">
        <v>2072.0834094100001</v>
      </c>
      <c r="G123" s="33">
        <v>2083.04846572</v>
      </c>
      <c r="H123" s="33">
        <v>2039.9090138000001</v>
      </c>
      <c r="I123" s="33">
        <v>2026.87818754</v>
      </c>
      <c r="J123" s="33">
        <v>1993.44072104</v>
      </c>
      <c r="K123" s="33">
        <v>1964.5418600800001</v>
      </c>
      <c r="L123" s="33">
        <v>1954.7233245500001</v>
      </c>
      <c r="M123" s="33">
        <v>1954.6205583800001</v>
      </c>
      <c r="N123" s="33">
        <v>1957.8304142900001</v>
      </c>
      <c r="O123" s="33">
        <v>1949.9092144600002</v>
      </c>
      <c r="P123" s="33">
        <v>1967.66968223</v>
      </c>
      <c r="Q123" s="33">
        <v>1992.4388901900002</v>
      </c>
      <c r="R123" s="33">
        <v>1979.9907153300001</v>
      </c>
      <c r="S123" s="33">
        <v>1972.61652804</v>
      </c>
      <c r="T123" s="33">
        <v>1967.4957470300001</v>
      </c>
      <c r="U123" s="33">
        <v>1964.6562476500001</v>
      </c>
      <c r="V123" s="33">
        <v>1966.69593304</v>
      </c>
      <c r="W123" s="33">
        <v>1966.9862561800001</v>
      </c>
      <c r="X123" s="33">
        <v>1966.0312640100001</v>
      </c>
      <c r="Y123" s="33">
        <v>1978.90988264</v>
      </c>
    </row>
    <row r="124" spans="1:25" x14ac:dyDescent="0.2">
      <c r="A124" s="32">
        <v>9</v>
      </c>
      <c r="B124" s="33">
        <v>2141.11861972</v>
      </c>
      <c r="C124" s="33">
        <v>2139.3282756499998</v>
      </c>
      <c r="D124" s="33">
        <v>2151.6991996299998</v>
      </c>
      <c r="E124" s="33">
        <v>2136.5686092299998</v>
      </c>
      <c r="F124" s="33">
        <v>2132.9440600100002</v>
      </c>
      <c r="G124" s="33">
        <v>2133.1690583799996</v>
      </c>
      <c r="H124" s="33">
        <v>2083.7484539699999</v>
      </c>
      <c r="I124" s="33">
        <v>2036.9538340900001</v>
      </c>
      <c r="J124" s="33">
        <v>2018.80300214</v>
      </c>
      <c r="K124" s="33">
        <v>2032.8930648100002</v>
      </c>
      <c r="L124" s="33">
        <v>2049.1432288400001</v>
      </c>
      <c r="M124" s="33">
        <v>2068.85810864</v>
      </c>
      <c r="N124" s="33">
        <v>2105.25501493</v>
      </c>
      <c r="O124" s="33">
        <v>2105.7467747400001</v>
      </c>
      <c r="P124" s="33">
        <v>2098.6947937899999</v>
      </c>
      <c r="Q124" s="33">
        <v>2074.1181220400003</v>
      </c>
      <c r="R124" s="33">
        <v>2049.48371533</v>
      </c>
      <c r="S124" s="33">
        <v>2014.1118489800001</v>
      </c>
      <c r="T124" s="33">
        <v>2055.3022317499999</v>
      </c>
      <c r="U124" s="33">
        <v>2060.23388798</v>
      </c>
      <c r="V124" s="33">
        <v>2075.4333559299998</v>
      </c>
      <c r="W124" s="33">
        <v>1976.9449053200001</v>
      </c>
      <c r="X124" s="33">
        <v>1978.64213109</v>
      </c>
      <c r="Y124" s="33">
        <v>1939.9148343300001</v>
      </c>
    </row>
    <row r="125" spans="1:25" x14ac:dyDescent="0.2">
      <c r="A125" s="32">
        <v>10</v>
      </c>
      <c r="B125" s="33">
        <v>2063.5656352200003</v>
      </c>
      <c r="C125" s="33">
        <v>2095.6760881799996</v>
      </c>
      <c r="D125" s="33">
        <v>2156.9194879000001</v>
      </c>
      <c r="E125" s="33">
        <v>2139.2309405999999</v>
      </c>
      <c r="F125" s="33">
        <v>2154.3810753299999</v>
      </c>
      <c r="G125" s="33">
        <v>2171.5290238899997</v>
      </c>
      <c r="H125" s="33">
        <v>2136.4422203199997</v>
      </c>
      <c r="I125" s="33">
        <v>2117.3083376999998</v>
      </c>
      <c r="J125" s="33">
        <v>2094.6864413099997</v>
      </c>
      <c r="K125" s="33">
        <v>2097.1451499999998</v>
      </c>
      <c r="L125" s="33">
        <v>2111.33707559</v>
      </c>
      <c r="M125" s="33">
        <v>2132.8614449399997</v>
      </c>
      <c r="N125" s="33">
        <v>2142.9700286799998</v>
      </c>
      <c r="O125" s="33">
        <v>2162.2274756000002</v>
      </c>
      <c r="P125" s="33">
        <v>2174.8304590599996</v>
      </c>
      <c r="Q125" s="33">
        <v>2175.7100492799996</v>
      </c>
      <c r="R125" s="33">
        <v>2163.5789353899995</v>
      </c>
      <c r="S125" s="33">
        <v>2110.8313424299999</v>
      </c>
      <c r="T125" s="33">
        <v>2069.9604921600003</v>
      </c>
      <c r="U125" s="33">
        <v>2088.5439849199997</v>
      </c>
      <c r="V125" s="33">
        <v>2094.1110586299997</v>
      </c>
      <c r="W125" s="33">
        <v>2121.3451351199997</v>
      </c>
      <c r="X125" s="33">
        <v>2135.2874532599999</v>
      </c>
      <c r="Y125" s="33">
        <v>2134.4843109600001</v>
      </c>
    </row>
    <row r="126" spans="1:25" x14ac:dyDescent="0.2">
      <c r="A126" s="32">
        <v>11</v>
      </c>
      <c r="B126" s="33">
        <v>2051.7587906500003</v>
      </c>
      <c r="C126" s="33">
        <v>2162.7231671199997</v>
      </c>
      <c r="D126" s="33">
        <v>2263.7933991899999</v>
      </c>
      <c r="E126" s="33">
        <v>2263.6195594599999</v>
      </c>
      <c r="F126" s="33">
        <v>2245.37922673</v>
      </c>
      <c r="G126" s="33">
        <v>2231.7228889200001</v>
      </c>
      <c r="H126" s="33">
        <v>2187.4477781199998</v>
      </c>
      <c r="I126" s="33">
        <v>2168.4514740099999</v>
      </c>
      <c r="J126" s="33">
        <v>2108.2961987999997</v>
      </c>
      <c r="K126" s="33">
        <v>2104.1240628099999</v>
      </c>
      <c r="L126" s="33">
        <v>2128.6031198799997</v>
      </c>
      <c r="M126" s="33">
        <v>2153.1693859900001</v>
      </c>
      <c r="N126" s="33">
        <v>2168.5140231</v>
      </c>
      <c r="O126" s="33">
        <v>2179.90211606</v>
      </c>
      <c r="P126" s="33">
        <v>2156.0722465899998</v>
      </c>
      <c r="Q126" s="33">
        <v>2154.212669</v>
      </c>
      <c r="R126" s="33">
        <v>2138.7501201599998</v>
      </c>
      <c r="S126" s="33">
        <v>2079.9625408100001</v>
      </c>
      <c r="T126" s="33">
        <v>2080.2320118100001</v>
      </c>
      <c r="U126" s="33">
        <v>2101.5947982599996</v>
      </c>
      <c r="V126" s="33">
        <v>2126.1839363899999</v>
      </c>
      <c r="W126" s="33">
        <v>2129.4066327199998</v>
      </c>
      <c r="X126" s="33">
        <v>2102.6246995099996</v>
      </c>
      <c r="Y126" s="33">
        <v>2108.5874015199997</v>
      </c>
    </row>
    <row r="127" spans="1:25" x14ac:dyDescent="0.2">
      <c r="A127" s="32">
        <v>12</v>
      </c>
      <c r="B127" s="33">
        <v>2032.4402827600002</v>
      </c>
      <c r="C127" s="33">
        <v>2064.0348341099998</v>
      </c>
      <c r="D127" s="33">
        <v>2105.1926695799998</v>
      </c>
      <c r="E127" s="33">
        <v>2121.2238345599999</v>
      </c>
      <c r="F127" s="33">
        <v>2121.78272659</v>
      </c>
      <c r="G127" s="33">
        <v>2128.5566333299998</v>
      </c>
      <c r="H127" s="33">
        <v>2120.5716176699998</v>
      </c>
      <c r="I127" s="33">
        <v>2101.6216115599996</v>
      </c>
      <c r="J127" s="33">
        <v>2066.38737326</v>
      </c>
      <c r="K127" s="33">
        <v>2044.6819934800001</v>
      </c>
      <c r="L127" s="33">
        <v>2025.75629009</v>
      </c>
      <c r="M127" s="33">
        <v>2066.2131549599999</v>
      </c>
      <c r="N127" s="33">
        <v>2087.9678401099995</v>
      </c>
      <c r="O127" s="33">
        <v>2105.2381651199998</v>
      </c>
      <c r="P127" s="33">
        <v>2111.3363688899999</v>
      </c>
      <c r="Q127" s="33">
        <v>2096.1583587299997</v>
      </c>
      <c r="R127" s="33">
        <v>2069.9494302800003</v>
      </c>
      <c r="S127" s="33">
        <v>2032.6417443800001</v>
      </c>
      <c r="T127" s="33">
        <v>2031.5596371500001</v>
      </c>
      <c r="U127" s="33">
        <v>2054.7830878499999</v>
      </c>
      <c r="V127" s="33">
        <v>2076.86772664</v>
      </c>
      <c r="W127" s="33">
        <v>2103.7453100899997</v>
      </c>
      <c r="X127" s="33">
        <v>2123.9793315699999</v>
      </c>
      <c r="Y127" s="33">
        <v>2151.9564423699999</v>
      </c>
    </row>
    <row r="128" spans="1:25" x14ac:dyDescent="0.2">
      <c r="A128" s="32">
        <v>13</v>
      </c>
      <c r="B128" s="33">
        <v>2110.0385390199999</v>
      </c>
      <c r="C128" s="33">
        <v>2142.5495722599999</v>
      </c>
      <c r="D128" s="33">
        <v>2156.2939939599996</v>
      </c>
      <c r="E128" s="33">
        <v>2140.0193026699999</v>
      </c>
      <c r="F128" s="33">
        <v>2140.4440735200001</v>
      </c>
      <c r="G128" s="33">
        <v>2143.69502693</v>
      </c>
      <c r="H128" s="33">
        <v>2118.6440488899998</v>
      </c>
      <c r="I128" s="33">
        <v>2111.0719809099996</v>
      </c>
      <c r="J128" s="33">
        <v>2065.3994567999998</v>
      </c>
      <c r="K128" s="33">
        <v>2035.52736712</v>
      </c>
      <c r="L128" s="33">
        <v>2020.5317740200001</v>
      </c>
      <c r="M128" s="33">
        <v>2046.0487508900001</v>
      </c>
      <c r="N128" s="33">
        <v>2078.3258298599999</v>
      </c>
      <c r="O128" s="33">
        <v>2089.9797524199998</v>
      </c>
      <c r="P128" s="33">
        <v>2090.6068742699999</v>
      </c>
      <c r="Q128" s="33">
        <v>2087.6935547999997</v>
      </c>
      <c r="R128" s="33">
        <v>2062.3298758700003</v>
      </c>
      <c r="S128" s="33">
        <v>2017.5732769900001</v>
      </c>
      <c r="T128" s="33">
        <v>1986.8504430400001</v>
      </c>
      <c r="U128" s="33">
        <v>2006.6692007500001</v>
      </c>
      <c r="V128" s="33">
        <v>2032.00778866</v>
      </c>
      <c r="W128" s="33">
        <v>2069.77259628</v>
      </c>
      <c r="X128" s="33">
        <v>2076.10783932</v>
      </c>
      <c r="Y128" s="33">
        <v>2117.4086247099999</v>
      </c>
    </row>
    <row r="129" spans="1:25" x14ac:dyDescent="0.2">
      <c r="A129" s="32">
        <v>14</v>
      </c>
      <c r="B129" s="33">
        <v>2090.0699259499997</v>
      </c>
      <c r="C129" s="33">
        <v>2105.8137778400001</v>
      </c>
      <c r="D129" s="33">
        <v>2120.7372951499997</v>
      </c>
      <c r="E129" s="33">
        <v>2122.8799848799999</v>
      </c>
      <c r="F129" s="33">
        <v>2124.0632849600001</v>
      </c>
      <c r="G129" s="33">
        <v>2106.1105836399997</v>
      </c>
      <c r="H129" s="33">
        <v>2049.3453641699998</v>
      </c>
      <c r="I129" s="33">
        <v>2062.64076664</v>
      </c>
      <c r="J129" s="33">
        <v>2031.12999526</v>
      </c>
      <c r="K129" s="33">
        <v>2028.20036351</v>
      </c>
      <c r="L129" s="33">
        <v>2030.3668942200002</v>
      </c>
      <c r="M129" s="33">
        <v>2034.9969896800001</v>
      </c>
      <c r="N129" s="33">
        <v>2046.2367761600001</v>
      </c>
      <c r="O129" s="33">
        <v>2057.0612866900001</v>
      </c>
      <c r="P129" s="33">
        <v>2066.2011451799999</v>
      </c>
      <c r="Q129" s="33">
        <v>2048.84916888</v>
      </c>
      <c r="R129" s="33">
        <v>2027.1729687300001</v>
      </c>
      <c r="S129" s="33">
        <v>1996.50827884</v>
      </c>
      <c r="T129" s="33">
        <v>2025.2588005500002</v>
      </c>
      <c r="U129" s="33">
        <v>2023.2593224</v>
      </c>
      <c r="V129" s="33">
        <v>2049.3993291000002</v>
      </c>
      <c r="W129" s="33">
        <v>2069.5651756500001</v>
      </c>
      <c r="X129" s="33">
        <v>2071.6445745400001</v>
      </c>
      <c r="Y129" s="33">
        <v>2114.0091846299997</v>
      </c>
    </row>
    <row r="130" spans="1:25" x14ac:dyDescent="0.2">
      <c r="A130" s="32">
        <v>15</v>
      </c>
      <c r="B130" s="33">
        <v>2116.4619071100001</v>
      </c>
      <c r="C130" s="33">
        <v>2149.1790219999998</v>
      </c>
      <c r="D130" s="33">
        <v>2140.9813820099998</v>
      </c>
      <c r="E130" s="33">
        <v>2121.5444619199998</v>
      </c>
      <c r="F130" s="33">
        <v>2129.1377675700001</v>
      </c>
      <c r="G130" s="33">
        <v>2139.76639811</v>
      </c>
      <c r="H130" s="33">
        <v>2078.47576725</v>
      </c>
      <c r="I130" s="33">
        <v>2084.8500044299999</v>
      </c>
      <c r="J130" s="33">
        <v>2051.7457923100001</v>
      </c>
      <c r="K130" s="33">
        <v>2042.2963977700001</v>
      </c>
      <c r="L130" s="33">
        <v>2051.4447998699998</v>
      </c>
      <c r="M130" s="33">
        <v>2075.7288062299999</v>
      </c>
      <c r="N130" s="33">
        <v>2086.9712914799998</v>
      </c>
      <c r="O130" s="33">
        <v>2094.6574284699996</v>
      </c>
      <c r="P130" s="33">
        <v>2105.4783128699996</v>
      </c>
      <c r="Q130" s="33">
        <v>2105.8898314599996</v>
      </c>
      <c r="R130" s="33">
        <v>2098.8284850199998</v>
      </c>
      <c r="S130" s="33">
        <v>2053.50684189</v>
      </c>
      <c r="T130" s="33">
        <v>1989.53407935</v>
      </c>
      <c r="U130" s="33">
        <v>1989.3700409800001</v>
      </c>
      <c r="V130" s="33">
        <v>2008.9426904500001</v>
      </c>
      <c r="W130" s="33">
        <v>2048.22308441</v>
      </c>
      <c r="X130" s="33">
        <v>2069.47361701</v>
      </c>
      <c r="Y130" s="33">
        <v>2093.9308693299995</v>
      </c>
    </row>
    <row r="131" spans="1:25" x14ac:dyDescent="0.2">
      <c r="A131" s="32">
        <v>16</v>
      </c>
      <c r="B131" s="33">
        <v>2102.3502709499999</v>
      </c>
      <c r="C131" s="33">
        <v>2132.3395059399995</v>
      </c>
      <c r="D131" s="33">
        <v>2159.7563367799999</v>
      </c>
      <c r="E131" s="33">
        <v>2157.46202468</v>
      </c>
      <c r="F131" s="33">
        <v>2137.07663551</v>
      </c>
      <c r="G131" s="33">
        <v>2130.4149469499998</v>
      </c>
      <c r="H131" s="33">
        <v>2103.1258092399999</v>
      </c>
      <c r="I131" s="33">
        <v>2102.2956836199996</v>
      </c>
      <c r="J131" s="33">
        <v>2077.2580301600001</v>
      </c>
      <c r="K131" s="33">
        <v>2074.57613756</v>
      </c>
      <c r="L131" s="33">
        <v>2083.1559780600001</v>
      </c>
      <c r="M131" s="33">
        <v>2105.6251956199999</v>
      </c>
      <c r="N131" s="33">
        <v>2104.9837578900001</v>
      </c>
      <c r="O131" s="33">
        <v>2115.8395326699997</v>
      </c>
      <c r="P131" s="33">
        <v>2135.2804218899996</v>
      </c>
      <c r="Q131" s="33">
        <v>2106.6176983</v>
      </c>
      <c r="R131" s="33">
        <v>2096.4065216499998</v>
      </c>
      <c r="S131" s="33">
        <v>2056.5286670699998</v>
      </c>
      <c r="T131" s="33">
        <v>2025.6665604300001</v>
      </c>
      <c r="U131" s="33">
        <v>2044.940053</v>
      </c>
      <c r="V131" s="33">
        <v>2072.3428826999998</v>
      </c>
      <c r="W131" s="33">
        <v>2072.6902492899999</v>
      </c>
      <c r="X131" s="33">
        <v>2097.0887605599996</v>
      </c>
      <c r="Y131" s="33">
        <v>2146.2025079999999</v>
      </c>
    </row>
    <row r="132" spans="1:25" x14ac:dyDescent="0.2">
      <c r="A132" s="32">
        <v>17</v>
      </c>
      <c r="B132" s="33">
        <v>2085.62976725</v>
      </c>
      <c r="C132" s="33">
        <v>2103.2483030099997</v>
      </c>
      <c r="D132" s="33">
        <v>2130.7841954499995</v>
      </c>
      <c r="E132" s="33">
        <v>2127.0793526899997</v>
      </c>
      <c r="F132" s="33">
        <v>2130.0306283699997</v>
      </c>
      <c r="G132" s="33">
        <v>2135.0047390899999</v>
      </c>
      <c r="H132" s="33">
        <v>2073.6476942600002</v>
      </c>
      <c r="I132" s="33">
        <v>2005.8624973000001</v>
      </c>
      <c r="J132" s="33">
        <v>2032.6104089400001</v>
      </c>
      <c r="K132" s="33">
        <v>2037.8363546600001</v>
      </c>
      <c r="L132" s="33">
        <v>2043.7675541900001</v>
      </c>
      <c r="M132" s="33">
        <v>2066.0730478400001</v>
      </c>
      <c r="N132" s="33">
        <v>2054.44807313</v>
      </c>
      <c r="O132" s="33">
        <v>2083.4612566999999</v>
      </c>
      <c r="P132" s="33">
        <v>2090.0526658599997</v>
      </c>
      <c r="Q132" s="33">
        <v>2074.4905299399998</v>
      </c>
      <c r="R132" s="33">
        <v>2053.6526999799999</v>
      </c>
      <c r="S132" s="33">
        <v>2042.4934121900001</v>
      </c>
      <c r="T132" s="33">
        <v>2000.0146567200002</v>
      </c>
      <c r="U132" s="33">
        <v>2015.78430527</v>
      </c>
      <c r="V132" s="33">
        <v>2029.67034616</v>
      </c>
      <c r="W132" s="33">
        <v>2043.9347676</v>
      </c>
      <c r="X132" s="33">
        <v>2061.5602805200001</v>
      </c>
      <c r="Y132" s="33">
        <v>2092.8646226299998</v>
      </c>
    </row>
    <row r="133" spans="1:25" x14ac:dyDescent="0.2">
      <c r="A133" s="32">
        <v>18</v>
      </c>
      <c r="B133" s="33">
        <v>2091.05677066</v>
      </c>
      <c r="C133" s="33">
        <v>2123.1551364599995</v>
      </c>
      <c r="D133" s="33">
        <v>2134.8813689099998</v>
      </c>
      <c r="E133" s="33">
        <v>2139.8101045799999</v>
      </c>
      <c r="F133" s="33">
        <v>2162.3996392899999</v>
      </c>
      <c r="G133" s="33">
        <v>2149.0057620599996</v>
      </c>
      <c r="H133" s="33">
        <v>2113.6890960599999</v>
      </c>
      <c r="I133" s="33">
        <v>2087.6693797799999</v>
      </c>
      <c r="J133" s="33">
        <v>2054.9700377300001</v>
      </c>
      <c r="K133" s="33">
        <v>2042.2305138900001</v>
      </c>
      <c r="L133" s="33">
        <v>2044.6177200300001</v>
      </c>
      <c r="M133" s="33">
        <v>2070.4575836200002</v>
      </c>
      <c r="N133" s="33">
        <v>2092.2977122500001</v>
      </c>
      <c r="O133" s="33">
        <v>2090.27519618</v>
      </c>
      <c r="P133" s="33">
        <v>2093.6021390000001</v>
      </c>
      <c r="Q133" s="33">
        <v>2108.57864268</v>
      </c>
      <c r="R133" s="33">
        <v>2108.6769331999999</v>
      </c>
      <c r="S133" s="33">
        <v>2089.6697732799998</v>
      </c>
      <c r="T133" s="33">
        <v>2035.10611653</v>
      </c>
      <c r="U133" s="33">
        <v>2028.6756133400002</v>
      </c>
      <c r="V133" s="33">
        <v>2046.0491451100002</v>
      </c>
      <c r="W133" s="33">
        <v>2063.3635368400001</v>
      </c>
      <c r="X133" s="33">
        <v>2077.2387576400001</v>
      </c>
      <c r="Y133" s="33">
        <v>2088.2532755299999</v>
      </c>
    </row>
    <row r="134" spans="1:25" x14ac:dyDescent="0.2">
      <c r="A134" s="32">
        <v>19</v>
      </c>
      <c r="B134" s="33">
        <v>2136.7562225799998</v>
      </c>
      <c r="C134" s="33">
        <v>2162.5749037099999</v>
      </c>
      <c r="D134" s="33">
        <v>2184.6107435999998</v>
      </c>
      <c r="E134" s="33">
        <v>2188.9279692300001</v>
      </c>
      <c r="F134" s="33">
        <v>2217.8945248899995</v>
      </c>
      <c r="G134" s="33">
        <v>2105.2823292899998</v>
      </c>
      <c r="H134" s="33">
        <v>2060.4105963500001</v>
      </c>
      <c r="I134" s="33">
        <v>2053.7580779800001</v>
      </c>
      <c r="J134" s="33">
        <v>1934.3008092299999</v>
      </c>
      <c r="K134" s="33">
        <v>1900.8737336500001</v>
      </c>
      <c r="L134" s="33">
        <v>1892.71423312</v>
      </c>
      <c r="M134" s="33">
        <v>1964.7353111500001</v>
      </c>
      <c r="N134" s="33">
        <v>2050.3894977999998</v>
      </c>
      <c r="O134" s="33">
        <v>2044.37031353</v>
      </c>
      <c r="P134" s="33">
        <v>2053.9409532300001</v>
      </c>
      <c r="Q134" s="33">
        <v>2056.2991484599997</v>
      </c>
      <c r="R134" s="33">
        <v>1987.7082861700001</v>
      </c>
      <c r="S134" s="33">
        <v>1930.4963993399999</v>
      </c>
      <c r="T134" s="33">
        <v>1836.0798898</v>
      </c>
      <c r="U134" s="33">
        <v>1836.6705862599999</v>
      </c>
      <c r="V134" s="33">
        <v>1845.1166572500001</v>
      </c>
      <c r="W134" s="33">
        <v>1864.6859148599999</v>
      </c>
      <c r="X134" s="33">
        <v>1864.48926643</v>
      </c>
      <c r="Y134" s="33">
        <v>1868.7734089600001</v>
      </c>
    </row>
    <row r="135" spans="1:25" x14ac:dyDescent="0.2">
      <c r="A135" s="32">
        <v>20</v>
      </c>
      <c r="B135" s="33">
        <v>2142.7560555300001</v>
      </c>
      <c r="C135" s="33">
        <v>2180.3271628099997</v>
      </c>
      <c r="D135" s="33">
        <v>2187.3871820899999</v>
      </c>
      <c r="E135" s="33">
        <v>2171.80150516</v>
      </c>
      <c r="F135" s="33">
        <v>2193.2529617599998</v>
      </c>
      <c r="G135" s="33">
        <v>2187.5284158199997</v>
      </c>
      <c r="H135" s="33">
        <v>2178.13956861</v>
      </c>
      <c r="I135" s="33">
        <v>2188.4768603199996</v>
      </c>
      <c r="J135" s="33">
        <v>2141.2021428100002</v>
      </c>
      <c r="K135" s="33">
        <v>2091.9305497399996</v>
      </c>
      <c r="L135" s="33">
        <v>2080.0794379099998</v>
      </c>
      <c r="M135" s="33">
        <v>2093.8444464899999</v>
      </c>
      <c r="N135" s="33">
        <v>2106.6363783299998</v>
      </c>
      <c r="O135" s="33">
        <v>2104.1470235799998</v>
      </c>
      <c r="P135" s="33">
        <v>2115.1293410099997</v>
      </c>
      <c r="Q135" s="33">
        <v>2119.3754638799996</v>
      </c>
      <c r="R135" s="33">
        <v>2104.8576122499999</v>
      </c>
      <c r="S135" s="33">
        <v>2100.7643347399999</v>
      </c>
      <c r="T135" s="33">
        <v>2037.38940443</v>
      </c>
      <c r="U135" s="33">
        <v>2042.345082</v>
      </c>
      <c r="V135" s="33">
        <v>2055.5425559400001</v>
      </c>
      <c r="W135" s="33">
        <v>2076.1099173899997</v>
      </c>
      <c r="X135" s="33">
        <v>2090.2386486099999</v>
      </c>
      <c r="Y135" s="33">
        <v>2115.0318938300002</v>
      </c>
    </row>
    <row r="136" spans="1:25" x14ac:dyDescent="0.2">
      <c r="A136" s="32">
        <v>21</v>
      </c>
      <c r="B136" s="33">
        <v>2179.8655696999999</v>
      </c>
      <c r="C136" s="33">
        <v>2197.1398253799998</v>
      </c>
      <c r="D136" s="33">
        <v>2218.6462161599998</v>
      </c>
      <c r="E136" s="33">
        <v>2224.5455144299999</v>
      </c>
      <c r="F136" s="33">
        <v>2247.1872354799998</v>
      </c>
      <c r="G136" s="33">
        <v>2231.1964778500001</v>
      </c>
      <c r="H136" s="33">
        <v>2176.6162316499999</v>
      </c>
      <c r="I136" s="33">
        <v>2125.3279142899996</v>
      </c>
      <c r="J136" s="33">
        <v>2100.3524509599997</v>
      </c>
      <c r="K136" s="33">
        <v>2110.67139705</v>
      </c>
      <c r="L136" s="33">
        <v>2110.8581659299998</v>
      </c>
      <c r="M136" s="33">
        <v>2109.6468271999997</v>
      </c>
      <c r="N136" s="33">
        <v>2121.8957876099998</v>
      </c>
      <c r="O136" s="33">
        <v>2112.3259377199997</v>
      </c>
      <c r="P136" s="33">
        <v>2125.9094618899999</v>
      </c>
      <c r="Q136" s="33">
        <v>2122.7050145299995</v>
      </c>
      <c r="R136" s="33">
        <v>2110.1313054299999</v>
      </c>
      <c r="S136" s="33">
        <v>2124.6712854699999</v>
      </c>
      <c r="T136" s="33">
        <v>2102.1067691699996</v>
      </c>
      <c r="U136" s="33">
        <v>2107.2496833</v>
      </c>
      <c r="V136" s="33">
        <v>2101.3910212299998</v>
      </c>
      <c r="W136" s="33">
        <v>2118.3672154399997</v>
      </c>
      <c r="X136" s="33">
        <v>2141.0801344899996</v>
      </c>
      <c r="Y136" s="33">
        <v>2176.1965654399996</v>
      </c>
    </row>
    <row r="137" spans="1:25" x14ac:dyDescent="0.2">
      <c r="A137" s="32">
        <v>22</v>
      </c>
      <c r="B137" s="33">
        <v>2126.6403386099996</v>
      </c>
      <c r="C137" s="33">
        <v>2152.3344953499995</v>
      </c>
      <c r="D137" s="33">
        <v>2147.92581655</v>
      </c>
      <c r="E137" s="33">
        <v>2140.7496390699998</v>
      </c>
      <c r="F137" s="33">
        <v>2196.4790462999999</v>
      </c>
      <c r="G137" s="33">
        <v>2150.4839673900001</v>
      </c>
      <c r="H137" s="33">
        <v>2137.35660899</v>
      </c>
      <c r="I137" s="33">
        <v>2132.1102829899996</v>
      </c>
      <c r="J137" s="33">
        <v>2122.9467564699999</v>
      </c>
      <c r="K137" s="33">
        <v>2095.2615261999999</v>
      </c>
      <c r="L137" s="33">
        <v>2093.73997801</v>
      </c>
      <c r="M137" s="33">
        <v>2104.2995642499995</v>
      </c>
      <c r="N137" s="33">
        <v>2135.2631987399996</v>
      </c>
      <c r="O137" s="33">
        <v>2102.7290789999997</v>
      </c>
      <c r="P137" s="33">
        <v>2106.8052500199997</v>
      </c>
      <c r="Q137" s="33">
        <v>2130.0102372599999</v>
      </c>
      <c r="R137" s="33">
        <v>2124.18602994</v>
      </c>
      <c r="S137" s="33">
        <v>2127.3765153399995</v>
      </c>
      <c r="T137" s="33">
        <v>2077.6475184999999</v>
      </c>
      <c r="U137" s="33">
        <v>2063.5710873899998</v>
      </c>
      <c r="V137" s="33">
        <v>2080.85633521</v>
      </c>
      <c r="W137" s="33">
        <v>2078.4877828899998</v>
      </c>
      <c r="X137" s="33">
        <v>2101.3437091299998</v>
      </c>
      <c r="Y137" s="33">
        <v>2112.66578893</v>
      </c>
    </row>
    <row r="138" spans="1:25" x14ac:dyDescent="0.2">
      <c r="A138" s="32">
        <v>23</v>
      </c>
      <c r="B138" s="33">
        <v>2114.57656705</v>
      </c>
      <c r="C138" s="33">
        <v>2137.8725308199996</v>
      </c>
      <c r="D138" s="33">
        <v>2173.7258744799997</v>
      </c>
      <c r="E138" s="33">
        <v>2179.0060891199996</v>
      </c>
      <c r="F138" s="33">
        <v>2212.0173952599998</v>
      </c>
      <c r="G138" s="33">
        <v>2194.6789704099997</v>
      </c>
      <c r="H138" s="33">
        <v>2140.0265462699999</v>
      </c>
      <c r="I138" s="33">
        <v>2104.4421781799997</v>
      </c>
      <c r="J138" s="33">
        <v>2073.5951661200002</v>
      </c>
      <c r="K138" s="33">
        <v>2119.7279907799998</v>
      </c>
      <c r="L138" s="33">
        <v>2146.8428834799997</v>
      </c>
      <c r="M138" s="33">
        <v>2145.7597144699998</v>
      </c>
      <c r="N138" s="33">
        <v>2167.0074213799999</v>
      </c>
      <c r="O138" s="33">
        <v>2180.8766342599997</v>
      </c>
      <c r="P138" s="33">
        <v>2192.3755010099999</v>
      </c>
      <c r="Q138" s="33">
        <v>2179.5197708599999</v>
      </c>
      <c r="R138" s="33">
        <v>2175.2745690799998</v>
      </c>
      <c r="S138" s="33">
        <v>2166.6215674</v>
      </c>
      <c r="T138" s="33">
        <v>2117.3463305599998</v>
      </c>
      <c r="U138" s="33">
        <v>2095.5961499999999</v>
      </c>
      <c r="V138" s="33">
        <v>2080.8961285</v>
      </c>
      <c r="W138" s="33">
        <v>2096.6630289299997</v>
      </c>
      <c r="X138" s="33">
        <v>2095.1275516999999</v>
      </c>
      <c r="Y138" s="33">
        <v>2108.6884126099999</v>
      </c>
    </row>
    <row r="139" spans="1:25" x14ac:dyDescent="0.2">
      <c r="A139" s="32">
        <v>24</v>
      </c>
      <c r="B139" s="33">
        <v>2185.9928238099997</v>
      </c>
      <c r="C139" s="33">
        <v>2216.1324817899999</v>
      </c>
      <c r="D139" s="33">
        <v>2224.1205111200002</v>
      </c>
      <c r="E139" s="33">
        <v>2232.6920091199995</v>
      </c>
      <c r="F139" s="33">
        <v>2246.8686745800001</v>
      </c>
      <c r="G139" s="33">
        <v>2242.7976218999997</v>
      </c>
      <c r="H139" s="33">
        <v>2229.5802836399998</v>
      </c>
      <c r="I139" s="33">
        <v>2182.5713791799999</v>
      </c>
      <c r="J139" s="33">
        <v>2148.0315201399999</v>
      </c>
      <c r="K139" s="33">
        <v>2205.5826450899999</v>
      </c>
      <c r="L139" s="33">
        <v>2268.03704634</v>
      </c>
      <c r="M139" s="33">
        <v>2269.6146467599997</v>
      </c>
      <c r="N139" s="33">
        <v>2295.5467727099999</v>
      </c>
      <c r="O139" s="33">
        <v>2301.5963622699996</v>
      </c>
      <c r="P139" s="33">
        <v>2309.0877747499999</v>
      </c>
      <c r="Q139" s="33">
        <v>2307.7381883399999</v>
      </c>
      <c r="R139" s="33">
        <v>2301.9990390999997</v>
      </c>
      <c r="S139" s="33">
        <v>2253.9452320099999</v>
      </c>
      <c r="T139" s="33">
        <v>2195.5106260999996</v>
      </c>
      <c r="U139" s="33">
        <v>2148.5863326399999</v>
      </c>
      <c r="V139" s="33">
        <v>2147.5697655399999</v>
      </c>
      <c r="W139" s="33">
        <v>2161.6202675099998</v>
      </c>
      <c r="X139" s="33">
        <v>2171.5956003400001</v>
      </c>
      <c r="Y139" s="33">
        <v>2196.5385263200001</v>
      </c>
    </row>
    <row r="140" spans="1:25" x14ac:dyDescent="0.2">
      <c r="A140" s="32">
        <v>25</v>
      </c>
      <c r="B140" s="33">
        <v>2113.6598707399999</v>
      </c>
      <c r="C140" s="33">
        <v>2176.63442472</v>
      </c>
      <c r="D140" s="33">
        <v>2234.9796989799997</v>
      </c>
      <c r="E140" s="33">
        <v>2253.0875898099998</v>
      </c>
      <c r="F140" s="33">
        <v>2252.5063591899998</v>
      </c>
      <c r="G140" s="33">
        <v>2240.8369916899996</v>
      </c>
      <c r="H140" s="33">
        <v>2206.1019125399998</v>
      </c>
      <c r="I140" s="33">
        <v>2158.3224197199997</v>
      </c>
      <c r="J140" s="33">
        <v>2117.9410773499999</v>
      </c>
      <c r="K140" s="33">
        <v>2141.3600164699997</v>
      </c>
      <c r="L140" s="33">
        <v>2128.1838487700002</v>
      </c>
      <c r="M140" s="33">
        <v>2140.7415170299996</v>
      </c>
      <c r="N140" s="33">
        <v>2162.70503607</v>
      </c>
      <c r="O140" s="33">
        <v>2158.9021959099996</v>
      </c>
      <c r="P140" s="33">
        <v>2165.3824386599999</v>
      </c>
      <c r="Q140" s="33">
        <v>2198.2319272899999</v>
      </c>
      <c r="R140" s="33">
        <v>2181.3312619399999</v>
      </c>
      <c r="S140" s="33">
        <v>2116.6922310099999</v>
      </c>
      <c r="T140" s="33">
        <v>2101.9347999999995</v>
      </c>
      <c r="U140" s="33">
        <v>2101.6675986300002</v>
      </c>
      <c r="V140" s="33">
        <v>2123.8569212799998</v>
      </c>
      <c r="W140" s="33">
        <v>2134.2716598599995</v>
      </c>
      <c r="X140" s="33">
        <v>2146.4269188699996</v>
      </c>
      <c r="Y140" s="33">
        <v>2178.40529775</v>
      </c>
    </row>
    <row r="141" spans="1:25" x14ac:dyDescent="0.2">
      <c r="A141" s="32">
        <v>26</v>
      </c>
      <c r="B141" s="33">
        <v>2185.3534746399996</v>
      </c>
      <c r="C141" s="33">
        <v>2207.7743170399999</v>
      </c>
      <c r="D141" s="33">
        <v>2212.0743090599999</v>
      </c>
      <c r="E141" s="33">
        <v>2215.9828765999996</v>
      </c>
      <c r="F141" s="33">
        <v>2219.9625683999998</v>
      </c>
      <c r="G141" s="33">
        <v>2202.5258508399997</v>
      </c>
      <c r="H141" s="33">
        <v>2192.0786582400001</v>
      </c>
      <c r="I141" s="33">
        <v>2182.6008812699997</v>
      </c>
      <c r="J141" s="33">
        <v>2151.9033479899999</v>
      </c>
      <c r="K141" s="33">
        <v>2126.1254331899995</v>
      </c>
      <c r="L141" s="33">
        <v>2126.7460913299997</v>
      </c>
      <c r="M141" s="33">
        <v>2148.38888198</v>
      </c>
      <c r="N141" s="33">
        <v>2178.6395174899999</v>
      </c>
      <c r="O141" s="33">
        <v>2177.2024506899998</v>
      </c>
      <c r="P141" s="33">
        <v>2191.3888505599998</v>
      </c>
      <c r="Q141" s="33">
        <v>2191.5048010400001</v>
      </c>
      <c r="R141" s="33">
        <v>2161.2953115599998</v>
      </c>
      <c r="S141" s="33">
        <v>2133.9226683499996</v>
      </c>
      <c r="T141" s="33">
        <v>2125.6830243299996</v>
      </c>
      <c r="U141" s="33">
        <v>2122.5689092600001</v>
      </c>
      <c r="V141" s="33">
        <v>2154.4289006999998</v>
      </c>
      <c r="W141" s="33">
        <v>2173.7366833699998</v>
      </c>
      <c r="X141" s="33">
        <v>2196.0871377499998</v>
      </c>
      <c r="Y141" s="33">
        <v>2207.9456789199999</v>
      </c>
    </row>
    <row r="142" spans="1:25" x14ac:dyDescent="0.2">
      <c r="A142" s="32">
        <v>27</v>
      </c>
      <c r="B142" s="33">
        <v>2240.3457495600001</v>
      </c>
      <c r="C142" s="33">
        <v>2230.88777067</v>
      </c>
      <c r="D142" s="33">
        <v>2229.7072865699997</v>
      </c>
      <c r="E142" s="33">
        <v>2234.47962478</v>
      </c>
      <c r="F142" s="33">
        <v>2264.5821131299999</v>
      </c>
      <c r="G142" s="33">
        <v>2252.0424971099997</v>
      </c>
      <c r="H142" s="33">
        <v>2238.7172147599999</v>
      </c>
      <c r="I142" s="33">
        <v>2227.0368506</v>
      </c>
      <c r="J142" s="33">
        <v>2235.2184658499996</v>
      </c>
      <c r="K142" s="33">
        <v>2179.7052679099997</v>
      </c>
      <c r="L142" s="33">
        <v>2135.2440345599998</v>
      </c>
      <c r="M142" s="33">
        <v>2154.9253586599998</v>
      </c>
      <c r="N142" s="33">
        <v>2172.7472613300001</v>
      </c>
      <c r="O142" s="33">
        <v>2194.1494790900001</v>
      </c>
      <c r="P142" s="33">
        <v>2202.5731881899997</v>
      </c>
      <c r="Q142" s="33">
        <v>2203.15521881</v>
      </c>
      <c r="R142" s="33">
        <v>2200.2546511899995</v>
      </c>
      <c r="S142" s="33">
        <v>2135.1415533599998</v>
      </c>
      <c r="T142" s="33">
        <v>2117.82859426</v>
      </c>
      <c r="U142" s="33">
        <v>2139.6998934199996</v>
      </c>
      <c r="V142" s="33">
        <v>2151.70282636</v>
      </c>
      <c r="W142" s="33">
        <v>2170.7646614800001</v>
      </c>
      <c r="X142" s="33">
        <v>2167.86795218</v>
      </c>
      <c r="Y142" s="33">
        <v>2236.56362098</v>
      </c>
    </row>
    <row r="143" spans="1:25" x14ac:dyDescent="0.2">
      <c r="A143" s="32">
        <v>28</v>
      </c>
      <c r="B143" s="33">
        <v>2193.07832603</v>
      </c>
      <c r="C143" s="33">
        <v>2212.8768376499997</v>
      </c>
      <c r="D143" s="33">
        <v>2212.3590991999999</v>
      </c>
      <c r="E143" s="33">
        <v>2212.9330833299996</v>
      </c>
      <c r="F143" s="33">
        <v>2226.6221305599997</v>
      </c>
      <c r="G143" s="33">
        <v>2222.6583027499996</v>
      </c>
      <c r="H143" s="33">
        <v>2137.7296926799995</v>
      </c>
      <c r="I143" s="33">
        <v>2122.4034851199999</v>
      </c>
      <c r="J143" s="33">
        <v>2106.2342432800001</v>
      </c>
      <c r="K143" s="33">
        <v>2073.1318187000002</v>
      </c>
      <c r="L143" s="33">
        <v>2104.1146076700002</v>
      </c>
      <c r="M143" s="33">
        <v>2128.3447345399995</v>
      </c>
      <c r="N143" s="33">
        <v>2140.1203604399998</v>
      </c>
      <c r="O143" s="33">
        <v>2153.1990164999997</v>
      </c>
      <c r="P143" s="33">
        <v>2157.96195347</v>
      </c>
      <c r="Q143" s="33">
        <v>2131.11498179</v>
      </c>
      <c r="R143" s="33">
        <v>2111.0721498899998</v>
      </c>
      <c r="S143" s="33">
        <v>2066.9296284700004</v>
      </c>
      <c r="T143" s="33">
        <v>2062.03433206</v>
      </c>
      <c r="U143" s="33">
        <v>2069.8016728600001</v>
      </c>
      <c r="V143" s="33">
        <v>2084.9449361299999</v>
      </c>
      <c r="W143" s="33">
        <v>2113.0485103799997</v>
      </c>
      <c r="X143" s="33">
        <v>2134.5707199099998</v>
      </c>
      <c r="Y143" s="33">
        <v>2140.3663363599999</v>
      </c>
    </row>
    <row r="144" spans="1:25" x14ac:dyDescent="0.2">
      <c r="A144" s="32">
        <v>29</v>
      </c>
      <c r="B144" s="33">
        <v>2159.8375867099999</v>
      </c>
      <c r="C144" s="33">
        <v>2180.24279127</v>
      </c>
      <c r="D144" s="33">
        <v>2203.2618697699995</v>
      </c>
      <c r="E144" s="33">
        <v>2108.91047966</v>
      </c>
      <c r="F144" s="33">
        <v>2074.4954003800003</v>
      </c>
      <c r="G144" s="33">
        <v>2052.34690013</v>
      </c>
      <c r="H144" s="33">
        <v>2006.2452174100001</v>
      </c>
      <c r="I144" s="33">
        <v>2010.82946365</v>
      </c>
      <c r="J144" s="33">
        <v>1914.9906102800001</v>
      </c>
      <c r="K144" s="33">
        <v>1914.6236813400001</v>
      </c>
      <c r="L144" s="33">
        <v>1913.3886182600002</v>
      </c>
      <c r="M144" s="33">
        <v>1994.70340506</v>
      </c>
      <c r="N144" s="33">
        <v>2078.0930945599998</v>
      </c>
      <c r="O144" s="33">
        <v>2076.3107549400002</v>
      </c>
      <c r="P144" s="33">
        <v>2078.58285123</v>
      </c>
      <c r="Q144" s="33">
        <v>2073.3030825699998</v>
      </c>
      <c r="R144" s="33">
        <v>1984.0127100500001</v>
      </c>
      <c r="S144" s="33">
        <v>1896.9474008200002</v>
      </c>
      <c r="T144" s="33">
        <v>1824.9309396599999</v>
      </c>
      <c r="U144" s="33">
        <v>1849.0864609500002</v>
      </c>
      <c r="V144" s="33">
        <v>1867.2856981299999</v>
      </c>
      <c r="W144" s="33">
        <v>1880.7256558000001</v>
      </c>
      <c r="X144" s="33">
        <v>1898.5686809400001</v>
      </c>
      <c r="Y144" s="33">
        <v>1897.5767006100002</v>
      </c>
    </row>
    <row r="145" spans="1:25" x14ac:dyDescent="0.2">
      <c r="A145" s="32">
        <v>30</v>
      </c>
      <c r="B145" s="33">
        <v>2079.4079668599998</v>
      </c>
      <c r="C145" s="33">
        <v>2098.6187991199999</v>
      </c>
      <c r="D145" s="33">
        <v>2146.5545013899996</v>
      </c>
      <c r="E145" s="33">
        <v>2177.0789758899996</v>
      </c>
      <c r="F145" s="33">
        <v>2161.2211591299997</v>
      </c>
      <c r="G145" s="33">
        <v>2124.5755224</v>
      </c>
      <c r="H145" s="33">
        <v>2092.4209255800001</v>
      </c>
      <c r="I145" s="33">
        <v>2090.7373345599999</v>
      </c>
      <c r="J145" s="33">
        <v>2057.0083380599999</v>
      </c>
      <c r="K145" s="33">
        <v>2026.1576708300001</v>
      </c>
      <c r="L145" s="33">
        <v>2037.03586509</v>
      </c>
      <c r="M145" s="33">
        <v>2050.0114649400002</v>
      </c>
      <c r="N145" s="33">
        <v>2068.2515449700004</v>
      </c>
      <c r="O145" s="33">
        <v>2079.6876695000001</v>
      </c>
      <c r="P145" s="33">
        <v>2088.8099532399997</v>
      </c>
      <c r="Q145" s="33">
        <v>2083.74906452</v>
      </c>
      <c r="R145" s="33">
        <v>2081.8729323799998</v>
      </c>
      <c r="S145" s="33">
        <v>2055.9138079000004</v>
      </c>
      <c r="T145" s="33">
        <v>2014.33876588</v>
      </c>
      <c r="U145" s="33">
        <v>2051.6711546000001</v>
      </c>
      <c r="V145" s="33">
        <v>2093.3682241900001</v>
      </c>
      <c r="W145" s="33">
        <v>2116.0491345199998</v>
      </c>
      <c r="X145" s="33">
        <v>2128.2235310499996</v>
      </c>
      <c r="Y145" s="33">
        <v>2136.1980971199996</v>
      </c>
    </row>
    <row r="146" spans="1:25" x14ac:dyDescent="0.2">
      <c r="A146" s="32">
        <v>31</v>
      </c>
      <c r="B146" s="33" t="s">
        <v>149</v>
      </c>
      <c r="C146" s="33" t="s">
        <v>149</v>
      </c>
      <c r="D146" s="33" t="s">
        <v>149</v>
      </c>
      <c r="E146" s="33" t="s">
        <v>149</v>
      </c>
      <c r="F146" s="33" t="s">
        <v>149</v>
      </c>
      <c r="G146" s="33" t="s">
        <v>149</v>
      </c>
      <c r="H146" s="33" t="s">
        <v>149</v>
      </c>
      <c r="I146" s="33" t="s">
        <v>149</v>
      </c>
      <c r="J146" s="33" t="s">
        <v>149</v>
      </c>
      <c r="K146" s="33" t="s">
        <v>149</v>
      </c>
      <c r="L146" s="33" t="s">
        <v>149</v>
      </c>
      <c r="M146" s="33" t="s">
        <v>149</v>
      </c>
      <c r="N146" s="33" t="s">
        <v>149</v>
      </c>
      <c r="O146" s="33" t="s">
        <v>149</v>
      </c>
      <c r="P146" s="33" t="s">
        <v>149</v>
      </c>
      <c r="Q146" s="33" t="s">
        <v>149</v>
      </c>
      <c r="R146" s="33" t="s">
        <v>149</v>
      </c>
      <c r="S146" s="33" t="s">
        <v>149</v>
      </c>
      <c r="T146" s="33" t="s">
        <v>149</v>
      </c>
      <c r="U146" s="33" t="s">
        <v>149</v>
      </c>
      <c r="V146" s="33" t="s">
        <v>149</v>
      </c>
      <c r="W146" s="33" t="s">
        <v>149</v>
      </c>
      <c r="X146" s="33" t="s">
        <v>149</v>
      </c>
      <c r="Y146" s="33" t="s">
        <v>149</v>
      </c>
    </row>
    <row r="147" spans="1:25" x14ac:dyDescent="0.2">
      <c r="A147" s="39"/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</row>
    <row r="148" spans="1:25" x14ac:dyDescent="0.2">
      <c r="A148" s="39"/>
      <c r="B148" s="40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</row>
    <row r="149" spans="1:25" x14ac:dyDescent="0.2">
      <c r="A149" s="114" t="s">
        <v>0</v>
      </c>
      <c r="B149" s="115" t="s">
        <v>128</v>
      </c>
      <c r="C149" s="115"/>
      <c r="D149" s="115"/>
      <c r="E149" s="115"/>
      <c r="F149" s="115"/>
      <c r="G149" s="115"/>
      <c r="H149" s="115"/>
      <c r="I149" s="115"/>
      <c r="J149" s="115"/>
      <c r="K149" s="115"/>
      <c r="L149" s="115"/>
      <c r="M149" s="115"/>
      <c r="N149" s="115"/>
      <c r="O149" s="115"/>
      <c r="P149" s="115"/>
      <c r="Q149" s="115"/>
      <c r="R149" s="115"/>
      <c r="S149" s="115"/>
      <c r="T149" s="115"/>
      <c r="U149" s="115"/>
      <c r="V149" s="115"/>
      <c r="W149" s="115"/>
      <c r="X149" s="115"/>
      <c r="Y149" s="115"/>
    </row>
    <row r="150" spans="1:25" x14ac:dyDescent="0.2">
      <c r="A150" s="114"/>
      <c r="B150" s="31" t="s">
        <v>73</v>
      </c>
      <c r="C150" s="31" t="s">
        <v>74</v>
      </c>
      <c r="D150" s="31" t="s">
        <v>75</v>
      </c>
      <c r="E150" s="31" t="s">
        <v>76</v>
      </c>
      <c r="F150" s="31" t="s">
        <v>77</v>
      </c>
      <c r="G150" s="31" t="s">
        <v>78</v>
      </c>
      <c r="H150" s="31" t="s">
        <v>79</v>
      </c>
      <c r="I150" s="31" t="s">
        <v>80</v>
      </c>
      <c r="J150" s="31" t="s">
        <v>81</v>
      </c>
      <c r="K150" s="31" t="s">
        <v>82</v>
      </c>
      <c r="L150" s="31" t="s">
        <v>83</v>
      </c>
      <c r="M150" s="31" t="s">
        <v>84</v>
      </c>
      <c r="N150" s="31" t="s">
        <v>85</v>
      </c>
      <c r="O150" s="31" t="s">
        <v>86</v>
      </c>
      <c r="P150" s="31" t="s">
        <v>87</v>
      </c>
      <c r="Q150" s="31" t="s">
        <v>88</v>
      </c>
      <c r="R150" s="31" t="s">
        <v>89</v>
      </c>
      <c r="S150" s="31" t="s">
        <v>90</v>
      </c>
      <c r="T150" s="31" t="s">
        <v>91</v>
      </c>
      <c r="U150" s="31" t="s">
        <v>92</v>
      </c>
      <c r="V150" s="31" t="s">
        <v>93</v>
      </c>
      <c r="W150" s="31" t="s">
        <v>94</v>
      </c>
      <c r="X150" s="31" t="s">
        <v>95</v>
      </c>
      <c r="Y150" s="31" t="s">
        <v>96</v>
      </c>
    </row>
    <row r="151" spans="1:25" x14ac:dyDescent="0.2">
      <c r="A151" s="32">
        <v>1</v>
      </c>
      <c r="B151" s="33">
        <v>1325.98123938</v>
      </c>
      <c r="C151" s="33">
        <v>1352.2176961500002</v>
      </c>
      <c r="D151" s="33">
        <v>1391.05615229</v>
      </c>
      <c r="E151" s="33">
        <v>1386.4555409300001</v>
      </c>
      <c r="F151" s="33">
        <v>1386.2835268800002</v>
      </c>
      <c r="G151" s="33">
        <v>1360.4784074700001</v>
      </c>
      <c r="H151" s="33">
        <v>1293.6807858900002</v>
      </c>
      <c r="I151" s="33">
        <v>1292.0555706900002</v>
      </c>
      <c r="J151" s="33">
        <v>1270.6239991900002</v>
      </c>
      <c r="K151" s="33">
        <v>1247.4244632700002</v>
      </c>
      <c r="L151" s="33">
        <v>1262.2726221</v>
      </c>
      <c r="M151" s="33">
        <v>1290.88231107</v>
      </c>
      <c r="N151" s="33">
        <v>1300.6244881100001</v>
      </c>
      <c r="O151" s="33">
        <v>1285.4561788200001</v>
      </c>
      <c r="P151" s="33">
        <v>1294.3062396800001</v>
      </c>
      <c r="Q151" s="33">
        <v>1291.75412237</v>
      </c>
      <c r="R151" s="33">
        <v>1276.4015498400001</v>
      </c>
      <c r="S151" s="33">
        <v>1223.4530996100002</v>
      </c>
      <c r="T151" s="33">
        <v>1217.6039313000001</v>
      </c>
      <c r="U151" s="33">
        <v>1237.31063438</v>
      </c>
      <c r="V151" s="33">
        <v>1259.02995736</v>
      </c>
      <c r="W151" s="33">
        <v>1268.3626074200001</v>
      </c>
      <c r="X151" s="33">
        <v>1318.6208217100002</v>
      </c>
      <c r="Y151" s="33">
        <v>1352.4988860600001</v>
      </c>
    </row>
    <row r="152" spans="1:25" x14ac:dyDescent="0.2">
      <c r="A152" s="32">
        <v>2</v>
      </c>
      <c r="B152" s="33">
        <v>1316.8019123800002</v>
      </c>
      <c r="C152" s="33">
        <v>1346.16468448</v>
      </c>
      <c r="D152" s="33">
        <v>1386.40572952</v>
      </c>
      <c r="E152" s="33">
        <v>1372.39866497</v>
      </c>
      <c r="F152" s="33">
        <v>1379.56180554</v>
      </c>
      <c r="G152" s="33">
        <v>1386.8280039900001</v>
      </c>
      <c r="H152" s="33">
        <v>1333.0227989500002</v>
      </c>
      <c r="I152" s="33">
        <v>1321.8668118800001</v>
      </c>
      <c r="J152" s="33">
        <v>1287.18371146</v>
      </c>
      <c r="K152" s="33">
        <v>1272.2493731900001</v>
      </c>
      <c r="L152" s="33">
        <v>1255.4693840700002</v>
      </c>
      <c r="M152" s="33">
        <v>1269.5790056800001</v>
      </c>
      <c r="N152" s="33">
        <v>1302.70931206</v>
      </c>
      <c r="O152" s="33">
        <v>1288.6820075300002</v>
      </c>
      <c r="P152" s="33">
        <v>1300.2428964800001</v>
      </c>
      <c r="Q152" s="33">
        <v>1304.86564047</v>
      </c>
      <c r="R152" s="33">
        <v>1289.6498442100001</v>
      </c>
      <c r="S152" s="33">
        <v>1274.4858197200001</v>
      </c>
      <c r="T152" s="33">
        <v>1244.5636817300001</v>
      </c>
      <c r="U152" s="33">
        <v>1239.7015290000002</v>
      </c>
      <c r="V152" s="33">
        <v>1269.1786850600001</v>
      </c>
      <c r="W152" s="33">
        <v>1287.52430673</v>
      </c>
      <c r="X152" s="33">
        <v>1307.3480920200002</v>
      </c>
      <c r="Y152" s="33">
        <v>1335.4318121000001</v>
      </c>
    </row>
    <row r="153" spans="1:25" x14ac:dyDescent="0.2">
      <c r="A153" s="32">
        <v>3</v>
      </c>
      <c r="B153" s="33">
        <v>1342.6961378800002</v>
      </c>
      <c r="C153" s="33">
        <v>1366.5010971300001</v>
      </c>
      <c r="D153" s="33">
        <v>1389.1853493000001</v>
      </c>
      <c r="E153" s="33">
        <v>1353.3235418400002</v>
      </c>
      <c r="F153" s="33">
        <v>1339.2820070900002</v>
      </c>
      <c r="G153" s="33">
        <v>1289.2130178900002</v>
      </c>
      <c r="H153" s="33">
        <v>1255.3889778</v>
      </c>
      <c r="I153" s="33">
        <v>1220.2936047200001</v>
      </c>
      <c r="J153" s="33">
        <v>1193.92942608</v>
      </c>
      <c r="K153" s="33">
        <v>1217.5417280500001</v>
      </c>
      <c r="L153" s="33">
        <v>1244.8735987500002</v>
      </c>
      <c r="M153" s="33">
        <v>1276.28307885</v>
      </c>
      <c r="N153" s="33">
        <v>1282.8590005600001</v>
      </c>
      <c r="O153" s="33">
        <v>1280.4381775200002</v>
      </c>
      <c r="P153" s="33">
        <v>1283.9196531300001</v>
      </c>
      <c r="Q153" s="33">
        <v>1290.0756615</v>
      </c>
      <c r="R153" s="33">
        <v>1249.3534251200001</v>
      </c>
      <c r="S153" s="33">
        <v>1210.0853816400002</v>
      </c>
      <c r="T153" s="33">
        <v>1200.46758239</v>
      </c>
      <c r="U153" s="33">
        <v>1210.7020176800002</v>
      </c>
      <c r="V153" s="33">
        <v>1209.0836861</v>
      </c>
      <c r="W153" s="33">
        <v>1206.6170100300001</v>
      </c>
      <c r="X153" s="33">
        <v>1236.8828382200002</v>
      </c>
      <c r="Y153" s="33">
        <v>1281.8705248600002</v>
      </c>
    </row>
    <row r="154" spans="1:25" x14ac:dyDescent="0.2">
      <c r="A154" s="32">
        <v>4</v>
      </c>
      <c r="B154" s="33">
        <v>1223.1163729</v>
      </c>
      <c r="C154" s="33">
        <v>1260.5005209800001</v>
      </c>
      <c r="D154" s="33">
        <v>1323.9471820000001</v>
      </c>
      <c r="E154" s="33">
        <v>1323.4075858900001</v>
      </c>
      <c r="F154" s="33">
        <v>1332.6709433200001</v>
      </c>
      <c r="G154" s="33">
        <v>1349.1336912400002</v>
      </c>
      <c r="H154" s="33">
        <v>1331.5716867000001</v>
      </c>
      <c r="I154" s="33">
        <v>1303.0290065000002</v>
      </c>
      <c r="J154" s="33">
        <v>1241.5035962900001</v>
      </c>
      <c r="K154" s="33">
        <v>1204.1382425700001</v>
      </c>
      <c r="L154" s="33">
        <v>1202.8011784900002</v>
      </c>
      <c r="M154" s="33">
        <v>1218.10907812</v>
      </c>
      <c r="N154" s="33">
        <v>1247.56201158</v>
      </c>
      <c r="O154" s="33">
        <v>1253.1498982100002</v>
      </c>
      <c r="P154" s="33">
        <v>1266.1548363400002</v>
      </c>
      <c r="Q154" s="33">
        <v>1264.84815299</v>
      </c>
      <c r="R154" s="33">
        <v>1233.5481105800002</v>
      </c>
      <c r="S154" s="33">
        <v>1181.0648123000001</v>
      </c>
      <c r="T154" s="33">
        <v>1174.2671653800001</v>
      </c>
      <c r="U154" s="33">
        <v>1175.89281598</v>
      </c>
      <c r="V154" s="33">
        <v>1190.1050698200002</v>
      </c>
      <c r="W154" s="33">
        <v>1228.5219504300001</v>
      </c>
      <c r="X154" s="33">
        <v>1277.8019470900001</v>
      </c>
      <c r="Y154" s="33">
        <v>1322.4413736500001</v>
      </c>
    </row>
    <row r="155" spans="1:25" x14ac:dyDescent="0.2">
      <c r="A155" s="32">
        <v>5</v>
      </c>
      <c r="B155" s="33">
        <v>1257.6996639500001</v>
      </c>
      <c r="C155" s="33">
        <v>1272.44093335</v>
      </c>
      <c r="D155" s="33">
        <v>1291.2023391600001</v>
      </c>
      <c r="E155" s="33">
        <v>1277.3764859600001</v>
      </c>
      <c r="F155" s="33">
        <v>1294.6718729000002</v>
      </c>
      <c r="G155" s="33">
        <v>1300.21571608</v>
      </c>
      <c r="H155" s="33">
        <v>1276.3719411300001</v>
      </c>
      <c r="I155" s="33">
        <v>1264.7415028300002</v>
      </c>
      <c r="J155" s="33">
        <v>1215.0956191700002</v>
      </c>
      <c r="K155" s="33">
        <v>1205.1673599800001</v>
      </c>
      <c r="L155" s="33">
        <v>1197.7525171100001</v>
      </c>
      <c r="M155" s="33">
        <v>1215.2971512000001</v>
      </c>
      <c r="N155" s="33">
        <v>1234.0392389400001</v>
      </c>
      <c r="O155" s="33">
        <v>1237.7502322400001</v>
      </c>
      <c r="P155" s="33">
        <v>1259.59137708</v>
      </c>
      <c r="Q155" s="33">
        <v>1270.8930030000001</v>
      </c>
      <c r="R155" s="33">
        <v>1216.07708819</v>
      </c>
      <c r="S155" s="33">
        <v>1142.3111716600001</v>
      </c>
      <c r="T155" s="33">
        <v>1148.6588490500001</v>
      </c>
      <c r="U155" s="33">
        <v>1164.11646099</v>
      </c>
      <c r="V155" s="33">
        <v>1196.75926908</v>
      </c>
      <c r="W155" s="33">
        <v>1217.27679362</v>
      </c>
      <c r="X155" s="33">
        <v>1254.72681607</v>
      </c>
      <c r="Y155" s="33">
        <v>1281.88355103</v>
      </c>
    </row>
    <row r="156" spans="1:25" x14ac:dyDescent="0.2">
      <c r="A156" s="32">
        <v>6</v>
      </c>
      <c r="B156" s="33">
        <v>1161.50961527</v>
      </c>
      <c r="C156" s="33">
        <v>1184.3615167099999</v>
      </c>
      <c r="D156" s="33">
        <v>1209.3899283000001</v>
      </c>
      <c r="E156" s="33">
        <v>1210.4217825600001</v>
      </c>
      <c r="F156" s="33">
        <v>1208.1800137600001</v>
      </c>
      <c r="G156" s="33">
        <v>1216.8178317400002</v>
      </c>
      <c r="H156" s="33">
        <v>1217.6784859400002</v>
      </c>
      <c r="I156" s="33">
        <v>1165.6948294800002</v>
      </c>
      <c r="J156" s="33">
        <v>1139.2986598300001</v>
      </c>
      <c r="K156" s="33">
        <v>1115.2616682700002</v>
      </c>
      <c r="L156" s="33">
        <v>1109.4897245100001</v>
      </c>
      <c r="M156" s="33">
        <v>1143.28236378</v>
      </c>
      <c r="N156" s="33">
        <v>1170.5179459800001</v>
      </c>
      <c r="O156" s="33">
        <v>1175.6540000800001</v>
      </c>
      <c r="P156" s="33">
        <v>1186.1694884999999</v>
      </c>
      <c r="Q156" s="33">
        <v>1185.5301455000001</v>
      </c>
      <c r="R156" s="33">
        <v>1133.5956441400001</v>
      </c>
      <c r="S156" s="33">
        <v>1100.8551175300001</v>
      </c>
      <c r="T156" s="33">
        <v>1108.66252057</v>
      </c>
      <c r="U156" s="33">
        <v>1107.00381227</v>
      </c>
      <c r="V156" s="33">
        <v>1131.8660534800001</v>
      </c>
      <c r="W156" s="33">
        <v>1166.5739083600001</v>
      </c>
      <c r="X156" s="33">
        <v>1196.0063991200002</v>
      </c>
      <c r="Y156" s="33">
        <v>1236.7449963700001</v>
      </c>
    </row>
    <row r="157" spans="1:25" x14ac:dyDescent="0.2">
      <c r="A157" s="32">
        <v>7</v>
      </c>
      <c r="B157" s="33">
        <v>1267.29510514</v>
      </c>
      <c r="C157" s="33">
        <v>1306.3117855100002</v>
      </c>
      <c r="D157" s="33">
        <v>1343.3587014300001</v>
      </c>
      <c r="E157" s="33">
        <v>1329.6859895300001</v>
      </c>
      <c r="F157" s="33">
        <v>1336.7751040600001</v>
      </c>
      <c r="G157" s="33">
        <v>1345.1847261400001</v>
      </c>
      <c r="H157" s="33">
        <v>1299.04117993</v>
      </c>
      <c r="I157" s="33">
        <v>1241.5433367400001</v>
      </c>
      <c r="J157" s="33">
        <v>1205.17035831</v>
      </c>
      <c r="K157" s="33">
        <v>1198.5308118200001</v>
      </c>
      <c r="L157" s="33">
        <v>1199.0170927000001</v>
      </c>
      <c r="M157" s="33">
        <v>1211.0745585200002</v>
      </c>
      <c r="N157" s="33">
        <v>1220.76253707</v>
      </c>
      <c r="O157" s="33">
        <v>1205.2837741400001</v>
      </c>
      <c r="P157" s="33">
        <v>1215.2115312100002</v>
      </c>
      <c r="Q157" s="33">
        <v>1260.3639323500001</v>
      </c>
      <c r="R157" s="33">
        <v>1226.83208057</v>
      </c>
      <c r="S157" s="33">
        <v>1197.3112013300001</v>
      </c>
      <c r="T157" s="33">
        <v>1212.2681204500002</v>
      </c>
      <c r="U157" s="33">
        <v>1210.6030485200001</v>
      </c>
      <c r="V157" s="33">
        <v>1192.8001464800002</v>
      </c>
      <c r="W157" s="33">
        <v>1207.5584719300002</v>
      </c>
      <c r="X157" s="33">
        <v>1236.9076237300001</v>
      </c>
      <c r="Y157" s="33">
        <v>1233.30537295</v>
      </c>
    </row>
    <row r="158" spans="1:25" x14ac:dyDescent="0.2">
      <c r="A158" s="32">
        <v>8</v>
      </c>
      <c r="B158" s="33">
        <v>1249.67792768</v>
      </c>
      <c r="C158" s="33">
        <v>1288.68093305</v>
      </c>
      <c r="D158" s="33">
        <v>1337.1478703600001</v>
      </c>
      <c r="E158" s="33">
        <v>1323.9938607200002</v>
      </c>
      <c r="F158" s="33">
        <v>1328.2525684100001</v>
      </c>
      <c r="G158" s="33">
        <v>1339.21762472</v>
      </c>
      <c r="H158" s="33">
        <v>1296.0781728000002</v>
      </c>
      <c r="I158" s="33">
        <v>1283.04734654</v>
      </c>
      <c r="J158" s="33">
        <v>1249.60988004</v>
      </c>
      <c r="K158" s="33">
        <v>1220.7110190800001</v>
      </c>
      <c r="L158" s="33">
        <v>1210.8924835500002</v>
      </c>
      <c r="M158" s="33">
        <v>1210.7897173800002</v>
      </c>
      <c r="N158" s="33">
        <v>1213.9995732900002</v>
      </c>
      <c r="O158" s="33">
        <v>1206.0783734600002</v>
      </c>
      <c r="P158" s="33">
        <v>1223.8388412300001</v>
      </c>
      <c r="Q158" s="33">
        <v>1248.6080491900002</v>
      </c>
      <c r="R158" s="33">
        <v>1236.1598743300001</v>
      </c>
      <c r="S158" s="33">
        <v>1228.7856870400001</v>
      </c>
      <c r="T158" s="33">
        <v>1223.6649060300001</v>
      </c>
      <c r="U158" s="33">
        <v>1220.8254066500001</v>
      </c>
      <c r="V158" s="33">
        <v>1222.86509204</v>
      </c>
      <c r="W158" s="33">
        <v>1223.1554151800001</v>
      </c>
      <c r="X158" s="33">
        <v>1222.2004230100001</v>
      </c>
      <c r="Y158" s="33">
        <v>1235.07904164</v>
      </c>
    </row>
    <row r="159" spans="1:25" x14ac:dyDescent="0.2">
      <c r="A159" s="32">
        <v>9</v>
      </c>
      <c r="B159" s="33">
        <v>1397.28777872</v>
      </c>
      <c r="C159" s="33">
        <v>1395.4974346500001</v>
      </c>
      <c r="D159" s="33">
        <v>1407.8683586300001</v>
      </c>
      <c r="E159" s="33">
        <v>1392.73776823</v>
      </c>
      <c r="F159" s="33">
        <v>1389.1132190100002</v>
      </c>
      <c r="G159" s="33">
        <v>1389.3382173800001</v>
      </c>
      <c r="H159" s="33">
        <v>1339.9176129700002</v>
      </c>
      <c r="I159" s="33">
        <v>1293.1229930900001</v>
      </c>
      <c r="J159" s="33">
        <v>1274.97216114</v>
      </c>
      <c r="K159" s="33">
        <v>1289.0622238100002</v>
      </c>
      <c r="L159" s="33">
        <v>1305.3123878400002</v>
      </c>
      <c r="M159" s="33">
        <v>1325.02726764</v>
      </c>
      <c r="N159" s="33">
        <v>1361.4241739300001</v>
      </c>
      <c r="O159" s="33">
        <v>1361.9159337400001</v>
      </c>
      <c r="P159" s="33">
        <v>1354.8639527900002</v>
      </c>
      <c r="Q159" s="33">
        <v>1330.2872810400002</v>
      </c>
      <c r="R159" s="33">
        <v>1305.65287433</v>
      </c>
      <c r="S159" s="33">
        <v>1270.2810079800001</v>
      </c>
      <c r="T159" s="33">
        <v>1311.4713907500002</v>
      </c>
      <c r="U159" s="33">
        <v>1316.40304698</v>
      </c>
      <c r="V159" s="33">
        <v>1331.6025149300001</v>
      </c>
      <c r="W159" s="33">
        <v>1233.1140643200001</v>
      </c>
      <c r="X159" s="33">
        <v>1234.8112900900001</v>
      </c>
      <c r="Y159" s="33">
        <v>1196.0839933300001</v>
      </c>
    </row>
    <row r="160" spans="1:25" x14ac:dyDescent="0.2">
      <c r="A160" s="32">
        <v>10</v>
      </c>
      <c r="B160" s="33">
        <v>1319.7347942200001</v>
      </c>
      <c r="C160" s="33">
        <v>1351.8452471800001</v>
      </c>
      <c r="D160" s="33">
        <v>1413.0886469000002</v>
      </c>
      <c r="E160" s="33">
        <v>1395.4000996000002</v>
      </c>
      <c r="F160" s="33">
        <v>1410.5502343300002</v>
      </c>
      <c r="G160" s="33">
        <v>1427.69818289</v>
      </c>
      <c r="H160" s="33">
        <v>1392.6113793200002</v>
      </c>
      <c r="I160" s="33">
        <v>1373.4774967000001</v>
      </c>
      <c r="J160" s="33">
        <v>1350.85560031</v>
      </c>
      <c r="K160" s="33">
        <v>1353.3143090000001</v>
      </c>
      <c r="L160" s="33">
        <v>1367.5062345900001</v>
      </c>
      <c r="M160" s="33">
        <v>1389.03060394</v>
      </c>
      <c r="N160" s="33">
        <v>1399.1391876800001</v>
      </c>
      <c r="O160" s="33">
        <v>1418.3966346000002</v>
      </c>
      <c r="P160" s="33">
        <v>1430.9996180600001</v>
      </c>
      <c r="Q160" s="33">
        <v>1431.8792082800001</v>
      </c>
      <c r="R160" s="33">
        <v>1419.74809439</v>
      </c>
      <c r="S160" s="33">
        <v>1367.0005014300002</v>
      </c>
      <c r="T160" s="33">
        <v>1326.1296511600001</v>
      </c>
      <c r="U160" s="33">
        <v>1344.71314392</v>
      </c>
      <c r="V160" s="33">
        <v>1350.2802176300002</v>
      </c>
      <c r="W160" s="33">
        <v>1377.5142941200002</v>
      </c>
      <c r="X160" s="33">
        <v>1391.4566122600002</v>
      </c>
      <c r="Y160" s="33">
        <v>1390.6534699600002</v>
      </c>
    </row>
    <row r="161" spans="1:25" x14ac:dyDescent="0.2">
      <c r="A161" s="32">
        <v>11</v>
      </c>
      <c r="B161" s="33">
        <v>1307.9279496500001</v>
      </c>
      <c r="C161" s="33">
        <v>1418.89232612</v>
      </c>
      <c r="D161" s="33">
        <v>1519.9625581900002</v>
      </c>
      <c r="E161" s="33">
        <v>1519.7887184600002</v>
      </c>
      <c r="F161" s="33">
        <v>1501.5483857300001</v>
      </c>
      <c r="G161" s="33">
        <v>1487.8920479200001</v>
      </c>
      <c r="H161" s="33">
        <v>1443.6169371200001</v>
      </c>
      <c r="I161" s="33">
        <v>1424.6206330100001</v>
      </c>
      <c r="J161" s="33">
        <v>1364.4653578</v>
      </c>
      <c r="K161" s="33">
        <v>1360.2932218100002</v>
      </c>
      <c r="L161" s="33">
        <v>1384.7722788800002</v>
      </c>
      <c r="M161" s="33">
        <v>1409.3385449900002</v>
      </c>
      <c r="N161" s="33">
        <v>1424.6831821000001</v>
      </c>
      <c r="O161" s="33">
        <v>1436.0712750600001</v>
      </c>
      <c r="P161" s="33">
        <v>1412.2414055900001</v>
      </c>
      <c r="Q161" s="33">
        <v>1410.381828</v>
      </c>
      <c r="R161" s="33">
        <v>1394.9192791600001</v>
      </c>
      <c r="S161" s="33">
        <v>1336.1316998100001</v>
      </c>
      <c r="T161" s="33">
        <v>1336.4011708100002</v>
      </c>
      <c r="U161" s="33">
        <v>1357.7639572600001</v>
      </c>
      <c r="V161" s="33">
        <v>1382.3530953900001</v>
      </c>
      <c r="W161" s="33">
        <v>1385.5757917200001</v>
      </c>
      <c r="X161" s="33">
        <v>1358.7938585100001</v>
      </c>
      <c r="Y161" s="33">
        <v>1364.75656052</v>
      </c>
    </row>
    <row r="162" spans="1:25" x14ac:dyDescent="0.2">
      <c r="A162" s="32">
        <v>12</v>
      </c>
      <c r="B162" s="33">
        <v>1288.6094417600002</v>
      </c>
      <c r="C162" s="33">
        <v>1320.2039931100001</v>
      </c>
      <c r="D162" s="33">
        <v>1361.3618285800001</v>
      </c>
      <c r="E162" s="33">
        <v>1377.3929935600001</v>
      </c>
      <c r="F162" s="33">
        <v>1377.9518855900001</v>
      </c>
      <c r="G162" s="33">
        <v>1384.7257923300001</v>
      </c>
      <c r="H162" s="33">
        <v>1376.7407766700001</v>
      </c>
      <c r="I162" s="33">
        <v>1357.7907705600001</v>
      </c>
      <c r="J162" s="33">
        <v>1322.55653226</v>
      </c>
      <c r="K162" s="33">
        <v>1300.8511524800001</v>
      </c>
      <c r="L162" s="33">
        <v>1281.92544909</v>
      </c>
      <c r="M162" s="33">
        <v>1322.3823139600001</v>
      </c>
      <c r="N162" s="33">
        <v>1344.13699911</v>
      </c>
      <c r="O162" s="33">
        <v>1361.4073241200001</v>
      </c>
      <c r="P162" s="33">
        <v>1367.5055278900002</v>
      </c>
      <c r="Q162" s="33">
        <v>1352.3275177300002</v>
      </c>
      <c r="R162" s="33">
        <v>1326.1185892800002</v>
      </c>
      <c r="S162" s="33">
        <v>1288.8109033800001</v>
      </c>
      <c r="T162" s="33">
        <v>1287.7287961500001</v>
      </c>
      <c r="U162" s="33">
        <v>1310.9522468500002</v>
      </c>
      <c r="V162" s="33">
        <v>1333.03688564</v>
      </c>
      <c r="W162" s="33">
        <v>1359.91446909</v>
      </c>
      <c r="X162" s="33">
        <v>1380.1484905700001</v>
      </c>
      <c r="Y162" s="33">
        <v>1408.1256013700001</v>
      </c>
    </row>
    <row r="163" spans="1:25" x14ac:dyDescent="0.2">
      <c r="A163" s="32">
        <v>13</v>
      </c>
      <c r="B163" s="33">
        <v>1366.2076980200002</v>
      </c>
      <c r="C163" s="33">
        <v>1398.7187312600001</v>
      </c>
      <c r="D163" s="33">
        <v>1412.4631529600001</v>
      </c>
      <c r="E163" s="33">
        <v>1396.1884616700002</v>
      </c>
      <c r="F163" s="33">
        <v>1396.6132325200001</v>
      </c>
      <c r="G163" s="33">
        <v>1399.8641859300001</v>
      </c>
      <c r="H163" s="33">
        <v>1374.8132078900001</v>
      </c>
      <c r="I163" s="33">
        <v>1367.2411399100001</v>
      </c>
      <c r="J163" s="33">
        <v>1321.5686158000001</v>
      </c>
      <c r="K163" s="33">
        <v>1291.69652612</v>
      </c>
      <c r="L163" s="33">
        <v>1276.7009330200001</v>
      </c>
      <c r="M163" s="33">
        <v>1302.2179098900001</v>
      </c>
      <c r="N163" s="33">
        <v>1334.4949888600001</v>
      </c>
      <c r="O163" s="33">
        <v>1346.1489114200001</v>
      </c>
      <c r="P163" s="33">
        <v>1346.7760332700002</v>
      </c>
      <c r="Q163" s="33">
        <v>1343.8627138000002</v>
      </c>
      <c r="R163" s="33">
        <v>1318.4990348700001</v>
      </c>
      <c r="S163" s="33">
        <v>1273.7424359900001</v>
      </c>
      <c r="T163" s="33">
        <v>1243.0196020400001</v>
      </c>
      <c r="U163" s="33">
        <v>1262.8383597500001</v>
      </c>
      <c r="V163" s="33">
        <v>1288.17694766</v>
      </c>
      <c r="W163" s="33">
        <v>1325.9417552800001</v>
      </c>
      <c r="X163" s="33">
        <v>1332.2769983200001</v>
      </c>
      <c r="Y163" s="33">
        <v>1373.5777837100002</v>
      </c>
    </row>
    <row r="164" spans="1:25" x14ac:dyDescent="0.2">
      <c r="A164" s="32">
        <v>14</v>
      </c>
      <c r="B164" s="33">
        <v>1346.23908495</v>
      </c>
      <c r="C164" s="33">
        <v>1361.9829368400001</v>
      </c>
      <c r="D164" s="33">
        <v>1376.9064541500002</v>
      </c>
      <c r="E164" s="33">
        <v>1379.0491438800002</v>
      </c>
      <c r="F164" s="33">
        <v>1380.2324439600002</v>
      </c>
      <c r="G164" s="33">
        <v>1362.27974264</v>
      </c>
      <c r="H164" s="33">
        <v>1305.5145231700001</v>
      </c>
      <c r="I164" s="33">
        <v>1318.8099256400001</v>
      </c>
      <c r="J164" s="33">
        <v>1287.29915426</v>
      </c>
      <c r="K164" s="33">
        <v>1284.36952251</v>
      </c>
      <c r="L164" s="33">
        <v>1286.5360532200002</v>
      </c>
      <c r="M164" s="33">
        <v>1291.1661486800001</v>
      </c>
      <c r="N164" s="33">
        <v>1302.4059351600001</v>
      </c>
      <c r="O164" s="33">
        <v>1313.2304456900001</v>
      </c>
      <c r="P164" s="33">
        <v>1322.3703041800002</v>
      </c>
      <c r="Q164" s="33">
        <v>1305.01832788</v>
      </c>
      <c r="R164" s="33">
        <v>1283.3421277300001</v>
      </c>
      <c r="S164" s="33">
        <v>1252.67743784</v>
      </c>
      <c r="T164" s="33">
        <v>1281.4279595500002</v>
      </c>
      <c r="U164" s="33">
        <v>1279.4284814</v>
      </c>
      <c r="V164" s="33">
        <v>1305.5684881000002</v>
      </c>
      <c r="W164" s="33">
        <v>1325.7343346500002</v>
      </c>
      <c r="X164" s="33">
        <v>1327.8137335400002</v>
      </c>
      <c r="Y164" s="33">
        <v>1370.1783436300002</v>
      </c>
    </row>
    <row r="165" spans="1:25" x14ac:dyDescent="0.2">
      <c r="A165" s="32">
        <v>15</v>
      </c>
      <c r="B165" s="33">
        <v>1372.6310661100001</v>
      </c>
      <c r="C165" s="33">
        <v>1405.3481810000001</v>
      </c>
      <c r="D165" s="33">
        <v>1397.1505410100001</v>
      </c>
      <c r="E165" s="33">
        <v>1377.71362092</v>
      </c>
      <c r="F165" s="33">
        <v>1385.3069265700001</v>
      </c>
      <c r="G165" s="33">
        <v>1395.93555711</v>
      </c>
      <c r="H165" s="33">
        <v>1334.64492625</v>
      </c>
      <c r="I165" s="33">
        <v>1341.0191634300002</v>
      </c>
      <c r="J165" s="33">
        <v>1307.9149513100001</v>
      </c>
      <c r="K165" s="33">
        <v>1298.4655567700001</v>
      </c>
      <c r="L165" s="33">
        <v>1307.61395887</v>
      </c>
      <c r="M165" s="33">
        <v>1331.8979652300002</v>
      </c>
      <c r="N165" s="33">
        <v>1343.14045048</v>
      </c>
      <c r="O165" s="33">
        <v>1350.82658747</v>
      </c>
      <c r="P165" s="33">
        <v>1361.6474718700001</v>
      </c>
      <c r="Q165" s="33">
        <v>1362.0589904600001</v>
      </c>
      <c r="R165" s="33">
        <v>1354.9976440200001</v>
      </c>
      <c r="S165" s="33">
        <v>1309.6760008900001</v>
      </c>
      <c r="T165" s="33">
        <v>1245.70323835</v>
      </c>
      <c r="U165" s="33">
        <v>1245.5391999800001</v>
      </c>
      <c r="V165" s="33">
        <v>1265.1118494500001</v>
      </c>
      <c r="W165" s="33">
        <v>1304.39224341</v>
      </c>
      <c r="X165" s="33">
        <v>1325.64277601</v>
      </c>
      <c r="Y165" s="33">
        <v>1350.10002833</v>
      </c>
    </row>
    <row r="166" spans="1:25" x14ac:dyDescent="0.2">
      <c r="A166" s="32">
        <v>16</v>
      </c>
      <c r="B166" s="33">
        <v>1358.5194299500001</v>
      </c>
      <c r="C166" s="33">
        <v>1388.50866494</v>
      </c>
      <c r="D166" s="33">
        <v>1415.9254957800001</v>
      </c>
      <c r="E166" s="33">
        <v>1413.63118368</v>
      </c>
      <c r="F166" s="33">
        <v>1393.24579451</v>
      </c>
      <c r="G166" s="33">
        <v>1386.5841059500001</v>
      </c>
      <c r="H166" s="33">
        <v>1359.2949682400001</v>
      </c>
      <c r="I166" s="33">
        <v>1358.4648426200001</v>
      </c>
      <c r="J166" s="33">
        <v>1333.4271891600001</v>
      </c>
      <c r="K166" s="33">
        <v>1330.74529656</v>
      </c>
      <c r="L166" s="33">
        <v>1339.3251370600001</v>
      </c>
      <c r="M166" s="33">
        <v>1361.7943546200001</v>
      </c>
      <c r="N166" s="33">
        <v>1361.1529168900001</v>
      </c>
      <c r="O166" s="33">
        <v>1372.0086916700002</v>
      </c>
      <c r="P166" s="33">
        <v>1391.4495808900001</v>
      </c>
      <c r="Q166" s="33">
        <v>1362.7868573000001</v>
      </c>
      <c r="R166" s="33">
        <v>1352.5756806500001</v>
      </c>
      <c r="S166" s="33">
        <v>1312.69782607</v>
      </c>
      <c r="T166" s="33">
        <v>1281.8357194300002</v>
      </c>
      <c r="U166" s="33">
        <v>1301.1092120000001</v>
      </c>
      <c r="V166" s="33">
        <v>1328.5120417000001</v>
      </c>
      <c r="W166" s="33">
        <v>1328.8594082900001</v>
      </c>
      <c r="X166" s="33">
        <v>1353.2579195600001</v>
      </c>
      <c r="Y166" s="33">
        <v>1402.3716670000001</v>
      </c>
    </row>
    <row r="167" spans="1:25" x14ac:dyDescent="0.2">
      <c r="A167" s="32">
        <v>17</v>
      </c>
      <c r="B167" s="33">
        <v>1341.79892625</v>
      </c>
      <c r="C167" s="33">
        <v>1359.41746201</v>
      </c>
      <c r="D167" s="33">
        <v>1386.95335445</v>
      </c>
      <c r="E167" s="33">
        <v>1383.24851169</v>
      </c>
      <c r="F167" s="33">
        <v>1386.1997873700002</v>
      </c>
      <c r="G167" s="33">
        <v>1391.1738980900002</v>
      </c>
      <c r="H167" s="33">
        <v>1329.81685326</v>
      </c>
      <c r="I167" s="33">
        <v>1262.0316563000001</v>
      </c>
      <c r="J167" s="33">
        <v>1288.7795679400001</v>
      </c>
      <c r="K167" s="33">
        <v>1294.0055136600001</v>
      </c>
      <c r="L167" s="33">
        <v>1299.9367131900001</v>
      </c>
      <c r="M167" s="33">
        <v>1322.2422068400001</v>
      </c>
      <c r="N167" s="33">
        <v>1310.61723213</v>
      </c>
      <c r="O167" s="33">
        <v>1339.6304157000002</v>
      </c>
      <c r="P167" s="33">
        <v>1346.2218248600002</v>
      </c>
      <c r="Q167" s="33">
        <v>1330.65968894</v>
      </c>
      <c r="R167" s="33">
        <v>1309.8218589800001</v>
      </c>
      <c r="S167" s="33">
        <v>1298.6625711900001</v>
      </c>
      <c r="T167" s="33">
        <v>1256.1838157200002</v>
      </c>
      <c r="U167" s="33">
        <v>1271.95346427</v>
      </c>
      <c r="V167" s="33">
        <v>1285.83950516</v>
      </c>
      <c r="W167" s="33">
        <v>1300.1039266</v>
      </c>
      <c r="X167" s="33">
        <v>1317.7294395200001</v>
      </c>
      <c r="Y167" s="33">
        <v>1349.03378163</v>
      </c>
    </row>
    <row r="168" spans="1:25" x14ac:dyDescent="0.2">
      <c r="A168" s="32">
        <v>18</v>
      </c>
      <c r="B168" s="33">
        <v>1347.22592966</v>
      </c>
      <c r="C168" s="33">
        <v>1379.32429546</v>
      </c>
      <c r="D168" s="33">
        <v>1391.05052791</v>
      </c>
      <c r="E168" s="33">
        <v>1395.9792635800002</v>
      </c>
      <c r="F168" s="33">
        <v>1418.5687982900001</v>
      </c>
      <c r="G168" s="33">
        <v>1405.1749210600001</v>
      </c>
      <c r="H168" s="33">
        <v>1369.8582550600001</v>
      </c>
      <c r="I168" s="33">
        <v>1343.8385387800001</v>
      </c>
      <c r="J168" s="33">
        <v>1311.1391967300001</v>
      </c>
      <c r="K168" s="33">
        <v>1298.3996728900001</v>
      </c>
      <c r="L168" s="33">
        <v>1300.7868790300001</v>
      </c>
      <c r="M168" s="33">
        <v>1326.6267426200002</v>
      </c>
      <c r="N168" s="33">
        <v>1348.4668712500002</v>
      </c>
      <c r="O168" s="33">
        <v>1346.44435518</v>
      </c>
      <c r="P168" s="33">
        <v>1349.7712980000001</v>
      </c>
      <c r="Q168" s="33">
        <v>1364.7478016800001</v>
      </c>
      <c r="R168" s="33">
        <v>1364.8460922000002</v>
      </c>
      <c r="S168" s="33">
        <v>1345.8389322800001</v>
      </c>
      <c r="T168" s="33">
        <v>1291.27527553</v>
      </c>
      <c r="U168" s="33">
        <v>1284.8447723400002</v>
      </c>
      <c r="V168" s="33">
        <v>1302.2183041100002</v>
      </c>
      <c r="W168" s="33">
        <v>1319.5326958400001</v>
      </c>
      <c r="X168" s="33">
        <v>1333.4079166400002</v>
      </c>
      <c r="Y168" s="33">
        <v>1344.4224345300001</v>
      </c>
    </row>
    <row r="169" spans="1:25" x14ac:dyDescent="0.2">
      <c r="A169" s="32">
        <v>19</v>
      </c>
      <c r="B169" s="33">
        <v>1392.92538158</v>
      </c>
      <c r="C169" s="33">
        <v>1418.7440627100002</v>
      </c>
      <c r="D169" s="33">
        <v>1440.7799026</v>
      </c>
      <c r="E169" s="33">
        <v>1445.0971282300002</v>
      </c>
      <c r="F169" s="33">
        <v>1474.06368389</v>
      </c>
      <c r="G169" s="33">
        <v>1361.45148829</v>
      </c>
      <c r="H169" s="33">
        <v>1316.5797553500001</v>
      </c>
      <c r="I169" s="33">
        <v>1309.9272369800001</v>
      </c>
      <c r="J169" s="33">
        <v>1190.4699682299999</v>
      </c>
      <c r="K169" s="33">
        <v>1157.0428926500001</v>
      </c>
      <c r="L169" s="33">
        <v>1148.8833921200001</v>
      </c>
      <c r="M169" s="33">
        <v>1220.9044701500002</v>
      </c>
      <c r="N169" s="33">
        <v>1306.5586568000001</v>
      </c>
      <c r="O169" s="33">
        <v>1300.53947253</v>
      </c>
      <c r="P169" s="33">
        <v>1310.1101122300001</v>
      </c>
      <c r="Q169" s="33">
        <v>1312.46830746</v>
      </c>
      <c r="R169" s="33">
        <v>1243.8774451700001</v>
      </c>
      <c r="S169" s="33">
        <v>1186.66555834</v>
      </c>
      <c r="T169" s="33">
        <v>1092.2490488000001</v>
      </c>
      <c r="U169" s="33">
        <v>1092.83974526</v>
      </c>
      <c r="V169" s="33">
        <v>1101.2858162500002</v>
      </c>
      <c r="W169" s="33">
        <v>1120.8550738599999</v>
      </c>
      <c r="X169" s="33">
        <v>1120.6584254300001</v>
      </c>
      <c r="Y169" s="33">
        <v>1124.9425679600001</v>
      </c>
    </row>
    <row r="170" spans="1:25" x14ac:dyDescent="0.2">
      <c r="A170" s="32">
        <v>20</v>
      </c>
      <c r="B170" s="33">
        <v>1398.9252145300002</v>
      </c>
      <c r="C170" s="33">
        <v>1436.4963218100002</v>
      </c>
      <c r="D170" s="33">
        <v>1443.5563410900002</v>
      </c>
      <c r="E170" s="33">
        <v>1427.9706641600001</v>
      </c>
      <c r="F170" s="33">
        <v>1449.4221207600001</v>
      </c>
      <c r="G170" s="33">
        <v>1443.69757482</v>
      </c>
      <c r="H170" s="33">
        <v>1434.30872761</v>
      </c>
      <c r="I170" s="33">
        <v>1444.6460193200001</v>
      </c>
      <c r="J170" s="33">
        <v>1397.3713018100002</v>
      </c>
      <c r="K170" s="33">
        <v>1348.0997087400001</v>
      </c>
      <c r="L170" s="33">
        <v>1336.2485969100001</v>
      </c>
      <c r="M170" s="33">
        <v>1350.0136054900001</v>
      </c>
      <c r="N170" s="33">
        <v>1362.8055373300001</v>
      </c>
      <c r="O170" s="33">
        <v>1360.31618258</v>
      </c>
      <c r="P170" s="33">
        <v>1371.29850001</v>
      </c>
      <c r="Q170" s="33">
        <v>1375.5446228800001</v>
      </c>
      <c r="R170" s="33">
        <v>1361.0267712500001</v>
      </c>
      <c r="S170" s="33">
        <v>1356.9334937400001</v>
      </c>
      <c r="T170" s="33">
        <v>1293.55856343</v>
      </c>
      <c r="U170" s="33">
        <v>1298.5142410000001</v>
      </c>
      <c r="V170" s="33">
        <v>1311.7117149400001</v>
      </c>
      <c r="W170" s="33">
        <v>1332.27907639</v>
      </c>
      <c r="X170" s="33">
        <v>1346.4078076100002</v>
      </c>
      <c r="Y170" s="33">
        <v>1371.2010528300002</v>
      </c>
    </row>
    <row r="171" spans="1:25" x14ac:dyDescent="0.2">
      <c r="A171" s="32">
        <v>21</v>
      </c>
      <c r="B171" s="33">
        <v>1436.0347287000002</v>
      </c>
      <c r="C171" s="33">
        <v>1453.3089843800001</v>
      </c>
      <c r="D171" s="33">
        <v>1474.81537516</v>
      </c>
      <c r="E171" s="33">
        <v>1480.7146734300002</v>
      </c>
      <c r="F171" s="33">
        <v>1503.3563944800001</v>
      </c>
      <c r="G171" s="33">
        <v>1487.3656368500001</v>
      </c>
      <c r="H171" s="33">
        <v>1432.7853906500002</v>
      </c>
      <c r="I171" s="33">
        <v>1381.4970732900001</v>
      </c>
      <c r="J171" s="33">
        <v>1356.5216099600002</v>
      </c>
      <c r="K171" s="33">
        <v>1366.84055605</v>
      </c>
      <c r="L171" s="33">
        <v>1367.0273249300001</v>
      </c>
      <c r="M171" s="33">
        <v>1365.8159862</v>
      </c>
      <c r="N171" s="33">
        <v>1378.0649466100001</v>
      </c>
      <c r="O171" s="33">
        <v>1368.49509672</v>
      </c>
      <c r="P171" s="33">
        <v>1382.0786208900001</v>
      </c>
      <c r="Q171" s="33">
        <v>1378.87417353</v>
      </c>
      <c r="R171" s="33">
        <v>1366.3004644300001</v>
      </c>
      <c r="S171" s="33">
        <v>1380.8404444700002</v>
      </c>
      <c r="T171" s="33">
        <v>1358.27592817</v>
      </c>
      <c r="U171" s="33">
        <v>1363.4188423000001</v>
      </c>
      <c r="V171" s="33">
        <v>1357.56018023</v>
      </c>
      <c r="W171" s="33">
        <v>1374.5363744400001</v>
      </c>
      <c r="X171" s="33">
        <v>1397.2492934900001</v>
      </c>
      <c r="Y171" s="33">
        <v>1432.3657244400001</v>
      </c>
    </row>
    <row r="172" spans="1:25" x14ac:dyDescent="0.2">
      <c r="A172" s="32">
        <v>22</v>
      </c>
      <c r="B172" s="33">
        <v>1382.8094976100001</v>
      </c>
      <c r="C172" s="33">
        <v>1408.50365435</v>
      </c>
      <c r="D172" s="33">
        <v>1404.0949755500001</v>
      </c>
      <c r="E172" s="33">
        <v>1396.9187980700001</v>
      </c>
      <c r="F172" s="33">
        <v>1452.6482053000002</v>
      </c>
      <c r="G172" s="33">
        <v>1406.6531263900001</v>
      </c>
      <c r="H172" s="33">
        <v>1393.5257679900001</v>
      </c>
      <c r="I172" s="33">
        <v>1388.2794419900001</v>
      </c>
      <c r="J172" s="33">
        <v>1379.1159154700001</v>
      </c>
      <c r="K172" s="33">
        <v>1351.4306852000002</v>
      </c>
      <c r="L172" s="33">
        <v>1349.90913701</v>
      </c>
      <c r="M172" s="33">
        <v>1360.46872325</v>
      </c>
      <c r="N172" s="33">
        <v>1391.43235774</v>
      </c>
      <c r="O172" s="33">
        <v>1358.898238</v>
      </c>
      <c r="P172" s="33">
        <v>1362.9744090200002</v>
      </c>
      <c r="Q172" s="33">
        <v>1386.1793962600002</v>
      </c>
      <c r="R172" s="33">
        <v>1380.3551889400001</v>
      </c>
      <c r="S172" s="33">
        <v>1383.54567434</v>
      </c>
      <c r="T172" s="33">
        <v>1333.8166775000002</v>
      </c>
      <c r="U172" s="33">
        <v>1319.74024639</v>
      </c>
      <c r="V172" s="33">
        <v>1337.02549421</v>
      </c>
      <c r="W172" s="33">
        <v>1334.6569418900001</v>
      </c>
      <c r="X172" s="33">
        <v>1357.51286813</v>
      </c>
      <c r="Y172" s="33">
        <v>1368.83494793</v>
      </c>
    </row>
    <row r="173" spans="1:25" x14ac:dyDescent="0.2">
      <c r="A173" s="32">
        <v>23</v>
      </c>
      <c r="B173" s="33">
        <v>1370.74572605</v>
      </c>
      <c r="C173" s="33">
        <v>1394.0416898200001</v>
      </c>
      <c r="D173" s="33">
        <v>1429.8950334800002</v>
      </c>
      <c r="E173" s="33">
        <v>1435.1752481200001</v>
      </c>
      <c r="F173" s="33">
        <v>1468.1865542600001</v>
      </c>
      <c r="G173" s="33">
        <v>1450.8481294100002</v>
      </c>
      <c r="H173" s="33">
        <v>1396.1957052700002</v>
      </c>
      <c r="I173" s="33">
        <v>1360.6113371800002</v>
      </c>
      <c r="J173" s="33">
        <v>1329.7643251200002</v>
      </c>
      <c r="K173" s="33">
        <v>1375.8971497800001</v>
      </c>
      <c r="L173" s="33">
        <v>1403.01204248</v>
      </c>
      <c r="M173" s="33">
        <v>1401.9288734700001</v>
      </c>
      <c r="N173" s="33">
        <v>1423.1765803800001</v>
      </c>
      <c r="O173" s="33">
        <v>1437.0457932600002</v>
      </c>
      <c r="P173" s="33">
        <v>1448.5446600100001</v>
      </c>
      <c r="Q173" s="33">
        <v>1435.6889298600001</v>
      </c>
      <c r="R173" s="33">
        <v>1431.44372808</v>
      </c>
      <c r="S173" s="33">
        <v>1422.7907264</v>
      </c>
      <c r="T173" s="33">
        <v>1373.5154895600001</v>
      </c>
      <c r="U173" s="33">
        <v>1351.7653090000001</v>
      </c>
      <c r="V173" s="33">
        <v>1337.0652875000001</v>
      </c>
      <c r="W173" s="33">
        <v>1352.8321879300001</v>
      </c>
      <c r="X173" s="33">
        <v>1351.2967107000002</v>
      </c>
      <c r="Y173" s="33">
        <v>1364.8575716100002</v>
      </c>
    </row>
    <row r="174" spans="1:25" x14ac:dyDescent="0.2">
      <c r="A174" s="32">
        <v>24</v>
      </c>
      <c r="B174" s="33">
        <v>1442.1619828100002</v>
      </c>
      <c r="C174" s="33">
        <v>1472.3016407900002</v>
      </c>
      <c r="D174" s="33">
        <v>1480.2896701200002</v>
      </c>
      <c r="E174" s="33">
        <v>1488.86116812</v>
      </c>
      <c r="F174" s="33">
        <v>1503.0378335800001</v>
      </c>
      <c r="G174" s="33">
        <v>1498.9667809</v>
      </c>
      <c r="H174" s="33">
        <v>1485.7494426400001</v>
      </c>
      <c r="I174" s="33">
        <v>1438.7405381800002</v>
      </c>
      <c r="J174" s="33">
        <v>1404.2006791400001</v>
      </c>
      <c r="K174" s="33">
        <v>1461.7518040900002</v>
      </c>
      <c r="L174" s="33">
        <v>1524.20620534</v>
      </c>
      <c r="M174" s="33">
        <v>1525.7838057600002</v>
      </c>
      <c r="N174" s="33">
        <v>1551.7159317100002</v>
      </c>
      <c r="O174" s="33">
        <v>1557.7655212700001</v>
      </c>
      <c r="P174" s="33">
        <v>1565.2569337500001</v>
      </c>
      <c r="Q174" s="33">
        <v>1563.9073473400001</v>
      </c>
      <c r="R174" s="33">
        <v>1558.1681981000002</v>
      </c>
      <c r="S174" s="33">
        <v>1510.1143910100002</v>
      </c>
      <c r="T174" s="33">
        <v>1451.6797851000001</v>
      </c>
      <c r="U174" s="33">
        <v>1404.7554916400002</v>
      </c>
      <c r="V174" s="33">
        <v>1403.7389245400002</v>
      </c>
      <c r="W174" s="33">
        <v>1417.7894265100001</v>
      </c>
      <c r="X174" s="33">
        <v>1427.7647593400002</v>
      </c>
      <c r="Y174" s="33">
        <v>1452.7076853200001</v>
      </c>
    </row>
    <row r="175" spans="1:25" x14ac:dyDescent="0.2">
      <c r="A175" s="32">
        <v>25</v>
      </c>
      <c r="B175" s="33">
        <v>1369.8290297400001</v>
      </c>
      <c r="C175" s="33">
        <v>1432.80358372</v>
      </c>
      <c r="D175" s="33">
        <v>1491.14885798</v>
      </c>
      <c r="E175" s="33">
        <v>1509.2567488100001</v>
      </c>
      <c r="F175" s="33">
        <v>1508.67551819</v>
      </c>
      <c r="G175" s="33">
        <v>1497.0061506900001</v>
      </c>
      <c r="H175" s="33">
        <v>1462.2710715400001</v>
      </c>
      <c r="I175" s="33">
        <v>1414.49157872</v>
      </c>
      <c r="J175" s="33">
        <v>1374.1102363500002</v>
      </c>
      <c r="K175" s="33">
        <v>1397.5291754700002</v>
      </c>
      <c r="L175" s="33">
        <v>1384.3530077700002</v>
      </c>
      <c r="M175" s="33">
        <v>1396.9106760300001</v>
      </c>
      <c r="N175" s="33">
        <v>1418.87419507</v>
      </c>
      <c r="O175" s="33">
        <v>1415.0713549100001</v>
      </c>
      <c r="P175" s="33">
        <v>1421.5515976600002</v>
      </c>
      <c r="Q175" s="33">
        <v>1454.4010862900002</v>
      </c>
      <c r="R175" s="33">
        <v>1437.5004209400001</v>
      </c>
      <c r="S175" s="33">
        <v>1372.8613900100002</v>
      </c>
      <c r="T175" s="33">
        <v>1358.103959</v>
      </c>
      <c r="U175" s="33">
        <v>1357.8367576300002</v>
      </c>
      <c r="V175" s="33">
        <v>1380.0260802800001</v>
      </c>
      <c r="W175" s="33">
        <v>1390.44081886</v>
      </c>
      <c r="X175" s="33">
        <v>1402.59607787</v>
      </c>
      <c r="Y175" s="33">
        <v>1434.5744567500001</v>
      </c>
    </row>
    <row r="176" spans="1:25" x14ac:dyDescent="0.2">
      <c r="A176" s="32">
        <v>26</v>
      </c>
      <c r="B176" s="33">
        <v>1441.5226336400001</v>
      </c>
      <c r="C176" s="33">
        <v>1463.9434760400002</v>
      </c>
      <c r="D176" s="33">
        <v>1468.2434680600002</v>
      </c>
      <c r="E176" s="33">
        <v>1472.1520356000001</v>
      </c>
      <c r="F176" s="33">
        <v>1476.1317274</v>
      </c>
      <c r="G176" s="33">
        <v>1458.69500984</v>
      </c>
      <c r="H176" s="33">
        <v>1448.2478172400001</v>
      </c>
      <c r="I176" s="33">
        <v>1438.7700402700002</v>
      </c>
      <c r="J176" s="33">
        <v>1408.0725069900002</v>
      </c>
      <c r="K176" s="33">
        <v>1382.29459219</v>
      </c>
      <c r="L176" s="33">
        <v>1382.9152503300002</v>
      </c>
      <c r="M176" s="33">
        <v>1404.55804098</v>
      </c>
      <c r="N176" s="33">
        <v>1434.8086764900002</v>
      </c>
      <c r="O176" s="33">
        <v>1433.37160969</v>
      </c>
      <c r="P176" s="33">
        <v>1447.5580095600001</v>
      </c>
      <c r="Q176" s="33">
        <v>1447.6739600400001</v>
      </c>
      <c r="R176" s="33">
        <v>1417.4644705600001</v>
      </c>
      <c r="S176" s="33">
        <v>1390.0918273500001</v>
      </c>
      <c r="T176" s="33">
        <v>1381.8521833300001</v>
      </c>
      <c r="U176" s="33">
        <v>1378.7380682600001</v>
      </c>
      <c r="V176" s="33">
        <v>1410.5980597</v>
      </c>
      <c r="W176" s="33">
        <v>1429.9058423700001</v>
      </c>
      <c r="X176" s="33">
        <v>1452.25629675</v>
      </c>
      <c r="Y176" s="33">
        <v>1464.1148379200001</v>
      </c>
    </row>
    <row r="177" spans="1:25" x14ac:dyDescent="0.2">
      <c r="A177" s="32">
        <v>27</v>
      </c>
      <c r="B177" s="33">
        <v>1496.5149085600001</v>
      </c>
      <c r="C177" s="33">
        <v>1487.05692967</v>
      </c>
      <c r="D177" s="33">
        <v>1485.87644557</v>
      </c>
      <c r="E177" s="33">
        <v>1490.64878378</v>
      </c>
      <c r="F177" s="33">
        <v>1520.7512721300002</v>
      </c>
      <c r="G177" s="33">
        <v>1508.2116561100001</v>
      </c>
      <c r="H177" s="33">
        <v>1494.8863737600002</v>
      </c>
      <c r="I177" s="33">
        <v>1483.2060096</v>
      </c>
      <c r="J177" s="33">
        <v>1491.3876248500001</v>
      </c>
      <c r="K177" s="33">
        <v>1435.87442691</v>
      </c>
      <c r="L177" s="33">
        <v>1391.4131935600001</v>
      </c>
      <c r="M177" s="33">
        <v>1411.0945176600001</v>
      </c>
      <c r="N177" s="33">
        <v>1428.9164203300002</v>
      </c>
      <c r="O177" s="33">
        <v>1450.3186380900001</v>
      </c>
      <c r="P177" s="33">
        <v>1458.7423471900001</v>
      </c>
      <c r="Q177" s="33">
        <v>1459.32437781</v>
      </c>
      <c r="R177" s="33">
        <v>1456.42381019</v>
      </c>
      <c r="S177" s="33">
        <v>1391.31071236</v>
      </c>
      <c r="T177" s="33">
        <v>1373.9977532600001</v>
      </c>
      <c r="U177" s="33">
        <v>1395.8690524200001</v>
      </c>
      <c r="V177" s="33">
        <v>1407.8719853600001</v>
      </c>
      <c r="W177" s="33">
        <v>1426.9338204800001</v>
      </c>
      <c r="X177" s="33">
        <v>1424.03711118</v>
      </c>
      <c r="Y177" s="33">
        <v>1492.73277998</v>
      </c>
    </row>
    <row r="178" spans="1:25" x14ac:dyDescent="0.2">
      <c r="A178" s="32">
        <v>28</v>
      </c>
      <c r="B178" s="33">
        <v>1449.24748503</v>
      </c>
      <c r="C178" s="33">
        <v>1469.04599665</v>
      </c>
      <c r="D178" s="33">
        <v>1468.5282582000002</v>
      </c>
      <c r="E178" s="33">
        <v>1469.1022423300001</v>
      </c>
      <c r="F178" s="33">
        <v>1482.79128956</v>
      </c>
      <c r="G178" s="33">
        <v>1478.8274617500001</v>
      </c>
      <c r="H178" s="33">
        <v>1393.89885168</v>
      </c>
      <c r="I178" s="33">
        <v>1378.5726441200002</v>
      </c>
      <c r="J178" s="33">
        <v>1362.4034022800001</v>
      </c>
      <c r="K178" s="33">
        <v>1329.3009777000002</v>
      </c>
      <c r="L178" s="33">
        <v>1360.2837666700002</v>
      </c>
      <c r="M178" s="33">
        <v>1384.51389354</v>
      </c>
      <c r="N178" s="33">
        <v>1396.28951944</v>
      </c>
      <c r="O178" s="33">
        <v>1409.3681755</v>
      </c>
      <c r="P178" s="33">
        <v>1414.1311124700001</v>
      </c>
      <c r="Q178" s="33">
        <v>1387.28414079</v>
      </c>
      <c r="R178" s="33">
        <v>1367.24130889</v>
      </c>
      <c r="S178" s="33">
        <v>1323.0987874700002</v>
      </c>
      <c r="T178" s="33">
        <v>1318.20349106</v>
      </c>
      <c r="U178" s="33">
        <v>1325.9708318600001</v>
      </c>
      <c r="V178" s="33">
        <v>1341.1140951300001</v>
      </c>
      <c r="W178" s="33">
        <v>1369.2176693800002</v>
      </c>
      <c r="X178" s="33">
        <v>1390.73987891</v>
      </c>
      <c r="Y178" s="33">
        <v>1396.5354953600001</v>
      </c>
    </row>
    <row r="179" spans="1:25" x14ac:dyDescent="0.2">
      <c r="A179" s="32">
        <v>29</v>
      </c>
      <c r="B179" s="33">
        <v>1416.0067457100001</v>
      </c>
      <c r="C179" s="33">
        <v>1436.41195027</v>
      </c>
      <c r="D179" s="33">
        <v>1459.43102877</v>
      </c>
      <c r="E179" s="33">
        <v>1365.07963866</v>
      </c>
      <c r="F179" s="33">
        <v>1330.6645593800001</v>
      </c>
      <c r="G179" s="33">
        <v>1308.51605913</v>
      </c>
      <c r="H179" s="33">
        <v>1262.4143764100002</v>
      </c>
      <c r="I179" s="33">
        <v>1266.99862265</v>
      </c>
      <c r="J179" s="33">
        <v>1171.1597692800001</v>
      </c>
      <c r="K179" s="33">
        <v>1170.7928403400001</v>
      </c>
      <c r="L179" s="33">
        <v>1169.5577772600002</v>
      </c>
      <c r="M179" s="33">
        <v>1250.8725640600001</v>
      </c>
      <c r="N179" s="33">
        <v>1334.2622535600001</v>
      </c>
      <c r="O179" s="33">
        <v>1332.4799139400002</v>
      </c>
      <c r="P179" s="33">
        <v>1334.75201023</v>
      </c>
      <c r="Q179" s="33">
        <v>1329.4722415700001</v>
      </c>
      <c r="R179" s="33">
        <v>1240.1818690500002</v>
      </c>
      <c r="S179" s="33">
        <v>1153.1165598200002</v>
      </c>
      <c r="T179" s="33">
        <v>1081.10009866</v>
      </c>
      <c r="U179" s="33">
        <v>1105.2556199500002</v>
      </c>
      <c r="V179" s="33">
        <v>1123.4548571299999</v>
      </c>
      <c r="W179" s="33">
        <v>1136.8948148000002</v>
      </c>
      <c r="X179" s="33">
        <v>1154.7378399400002</v>
      </c>
      <c r="Y179" s="33">
        <v>1153.7458596100003</v>
      </c>
    </row>
    <row r="180" spans="1:25" x14ac:dyDescent="0.2">
      <c r="A180" s="32">
        <v>30</v>
      </c>
      <c r="B180" s="33">
        <v>1335.57712586</v>
      </c>
      <c r="C180" s="33">
        <v>1354.7879581200002</v>
      </c>
      <c r="D180" s="33">
        <v>1402.7236603900001</v>
      </c>
      <c r="E180" s="33">
        <v>1433.2481348900001</v>
      </c>
      <c r="F180" s="33">
        <v>1417.3903181300002</v>
      </c>
      <c r="G180" s="33">
        <v>1380.7446814</v>
      </c>
      <c r="H180" s="33">
        <v>1348.5900845800002</v>
      </c>
      <c r="I180" s="33">
        <v>1346.9064935600002</v>
      </c>
      <c r="J180" s="33">
        <v>1313.1774970600002</v>
      </c>
      <c r="K180" s="33">
        <v>1282.3268298300002</v>
      </c>
      <c r="L180" s="33">
        <v>1293.2050240900001</v>
      </c>
      <c r="M180" s="33">
        <v>1306.18062394</v>
      </c>
      <c r="N180" s="33">
        <v>1324.4207039700002</v>
      </c>
      <c r="O180" s="33">
        <v>1335.8568285000001</v>
      </c>
      <c r="P180" s="33">
        <v>1344.9791122400002</v>
      </c>
      <c r="Q180" s="33">
        <v>1339.9182235200001</v>
      </c>
      <c r="R180" s="33">
        <v>1338.0420913800001</v>
      </c>
      <c r="S180" s="33">
        <v>1312.0829669000002</v>
      </c>
      <c r="T180" s="33">
        <v>1270.50792488</v>
      </c>
      <c r="U180" s="33">
        <v>1307.8403136000002</v>
      </c>
      <c r="V180" s="33">
        <v>1349.5373831900001</v>
      </c>
      <c r="W180" s="33">
        <v>1372.2182935200001</v>
      </c>
      <c r="X180" s="33">
        <v>1384.3926900500001</v>
      </c>
      <c r="Y180" s="33">
        <v>1392.3672561200001</v>
      </c>
    </row>
    <row r="181" spans="1:25" x14ac:dyDescent="0.2">
      <c r="A181" s="32">
        <v>31</v>
      </c>
      <c r="B181" s="33" t="s">
        <v>149</v>
      </c>
      <c r="C181" s="33" t="s">
        <v>149</v>
      </c>
      <c r="D181" s="33" t="s">
        <v>149</v>
      </c>
      <c r="E181" s="33" t="s">
        <v>149</v>
      </c>
      <c r="F181" s="33" t="s">
        <v>149</v>
      </c>
      <c r="G181" s="33" t="s">
        <v>149</v>
      </c>
      <c r="H181" s="33" t="s">
        <v>149</v>
      </c>
      <c r="I181" s="33" t="s">
        <v>149</v>
      </c>
      <c r="J181" s="33" t="s">
        <v>149</v>
      </c>
      <c r="K181" s="33" t="s">
        <v>149</v>
      </c>
      <c r="L181" s="33" t="s">
        <v>149</v>
      </c>
      <c r="M181" s="33" t="s">
        <v>149</v>
      </c>
      <c r="N181" s="33" t="s">
        <v>149</v>
      </c>
      <c r="O181" s="33" t="s">
        <v>149</v>
      </c>
      <c r="P181" s="33" t="s">
        <v>149</v>
      </c>
      <c r="Q181" s="33" t="s">
        <v>149</v>
      </c>
      <c r="R181" s="33" t="s">
        <v>149</v>
      </c>
      <c r="S181" s="33" t="s">
        <v>149</v>
      </c>
      <c r="T181" s="33" t="s">
        <v>149</v>
      </c>
      <c r="U181" s="33" t="s">
        <v>149</v>
      </c>
      <c r="V181" s="33" t="s">
        <v>149</v>
      </c>
      <c r="W181" s="33" t="s">
        <v>149</v>
      </c>
      <c r="X181" s="33" t="s">
        <v>149</v>
      </c>
      <c r="Y181" s="33" t="s">
        <v>149</v>
      </c>
    </row>
    <row r="182" spans="1:25" x14ac:dyDescent="0.2">
      <c r="A182" s="39"/>
      <c r="B182" s="40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</row>
    <row r="183" spans="1:25" x14ac:dyDescent="0.2">
      <c r="A183" s="39"/>
      <c r="B183" s="40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</row>
    <row r="184" spans="1:25" x14ac:dyDescent="0.2">
      <c r="A184" s="114" t="s">
        <v>0</v>
      </c>
      <c r="B184" s="115" t="s">
        <v>129</v>
      </c>
      <c r="C184" s="115"/>
      <c r="D184" s="115"/>
      <c r="E184" s="115"/>
      <c r="F184" s="115"/>
      <c r="G184" s="115"/>
      <c r="H184" s="115"/>
      <c r="I184" s="115"/>
      <c r="J184" s="115"/>
      <c r="K184" s="115"/>
      <c r="L184" s="115"/>
      <c r="M184" s="115"/>
      <c r="N184" s="115"/>
      <c r="O184" s="115"/>
      <c r="P184" s="115"/>
      <c r="Q184" s="115"/>
      <c r="R184" s="115"/>
      <c r="S184" s="115"/>
      <c r="T184" s="115"/>
      <c r="U184" s="115"/>
      <c r="V184" s="115"/>
      <c r="W184" s="115"/>
      <c r="X184" s="115"/>
      <c r="Y184" s="115"/>
    </row>
    <row r="185" spans="1:25" x14ac:dyDescent="0.2">
      <c r="A185" s="114"/>
      <c r="B185" s="31" t="s">
        <v>73</v>
      </c>
      <c r="C185" s="31" t="s">
        <v>74</v>
      </c>
      <c r="D185" s="31" t="s">
        <v>75</v>
      </c>
      <c r="E185" s="31" t="s">
        <v>76</v>
      </c>
      <c r="F185" s="31" t="s">
        <v>77</v>
      </c>
      <c r="G185" s="31" t="s">
        <v>78</v>
      </c>
      <c r="H185" s="31" t="s">
        <v>79</v>
      </c>
      <c r="I185" s="31" t="s">
        <v>80</v>
      </c>
      <c r="J185" s="31" t="s">
        <v>81</v>
      </c>
      <c r="K185" s="31" t="s">
        <v>82</v>
      </c>
      <c r="L185" s="31" t="s">
        <v>83</v>
      </c>
      <c r="M185" s="31" t="s">
        <v>84</v>
      </c>
      <c r="N185" s="31" t="s">
        <v>85</v>
      </c>
      <c r="O185" s="31" t="s">
        <v>86</v>
      </c>
      <c r="P185" s="31" t="s">
        <v>87</v>
      </c>
      <c r="Q185" s="31" t="s">
        <v>88</v>
      </c>
      <c r="R185" s="31" t="s">
        <v>89</v>
      </c>
      <c r="S185" s="31" t="s">
        <v>90</v>
      </c>
      <c r="T185" s="31" t="s">
        <v>91</v>
      </c>
      <c r="U185" s="31" t="s">
        <v>92</v>
      </c>
      <c r="V185" s="31" t="s">
        <v>93</v>
      </c>
      <c r="W185" s="31" t="s">
        <v>94</v>
      </c>
      <c r="X185" s="31" t="s">
        <v>95</v>
      </c>
      <c r="Y185" s="31" t="s">
        <v>96</v>
      </c>
    </row>
    <row r="186" spans="1:25" x14ac:dyDescent="0.2">
      <c r="A186" s="32">
        <v>1</v>
      </c>
      <c r="B186" s="33">
        <v>1325.98123938</v>
      </c>
      <c r="C186" s="33">
        <v>1352.2176961500002</v>
      </c>
      <c r="D186" s="33">
        <v>1391.05615229</v>
      </c>
      <c r="E186" s="33">
        <v>1386.4555409300001</v>
      </c>
      <c r="F186" s="33">
        <v>1386.2835268800002</v>
      </c>
      <c r="G186" s="33">
        <v>1360.4784074700001</v>
      </c>
      <c r="H186" s="33">
        <v>1293.6807858900002</v>
      </c>
      <c r="I186" s="33">
        <v>1292.0555706900002</v>
      </c>
      <c r="J186" s="33">
        <v>1270.6239991900002</v>
      </c>
      <c r="K186" s="33">
        <v>1247.4244632700002</v>
      </c>
      <c r="L186" s="33">
        <v>1262.2726221</v>
      </c>
      <c r="M186" s="33">
        <v>1290.88231107</v>
      </c>
      <c r="N186" s="33">
        <v>1300.6244881100001</v>
      </c>
      <c r="O186" s="33">
        <v>1285.4561788200001</v>
      </c>
      <c r="P186" s="33">
        <v>1294.3062396800001</v>
      </c>
      <c r="Q186" s="33">
        <v>1291.75412237</v>
      </c>
      <c r="R186" s="33">
        <v>1276.4015498400001</v>
      </c>
      <c r="S186" s="33">
        <v>1223.4530996100002</v>
      </c>
      <c r="T186" s="33">
        <v>1217.6039313000001</v>
      </c>
      <c r="U186" s="33">
        <v>1237.31063438</v>
      </c>
      <c r="V186" s="33">
        <v>1259.02995736</v>
      </c>
      <c r="W186" s="33">
        <v>1268.3626074200001</v>
      </c>
      <c r="X186" s="33">
        <v>1318.6208217100002</v>
      </c>
      <c r="Y186" s="33">
        <v>1352.4988860600001</v>
      </c>
    </row>
    <row r="187" spans="1:25" x14ac:dyDescent="0.2">
      <c r="A187" s="32">
        <v>2</v>
      </c>
      <c r="B187" s="33">
        <v>1316.8019123800002</v>
      </c>
      <c r="C187" s="33">
        <v>1346.16468448</v>
      </c>
      <c r="D187" s="33">
        <v>1386.40572952</v>
      </c>
      <c r="E187" s="33">
        <v>1372.39866497</v>
      </c>
      <c r="F187" s="33">
        <v>1379.56180554</v>
      </c>
      <c r="G187" s="33">
        <v>1386.8280039900001</v>
      </c>
      <c r="H187" s="33">
        <v>1333.0227989500002</v>
      </c>
      <c r="I187" s="33">
        <v>1321.8668118800001</v>
      </c>
      <c r="J187" s="33">
        <v>1287.18371146</v>
      </c>
      <c r="K187" s="33">
        <v>1272.2493731900001</v>
      </c>
      <c r="L187" s="33">
        <v>1255.4693840700002</v>
      </c>
      <c r="M187" s="33">
        <v>1269.5790056800001</v>
      </c>
      <c r="N187" s="33">
        <v>1302.70931206</v>
      </c>
      <c r="O187" s="33">
        <v>1288.6820075300002</v>
      </c>
      <c r="P187" s="33">
        <v>1300.2428964800001</v>
      </c>
      <c r="Q187" s="33">
        <v>1304.86564047</v>
      </c>
      <c r="R187" s="33">
        <v>1289.6498442100001</v>
      </c>
      <c r="S187" s="33">
        <v>1274.4858197200001</v>
      </c>
      <c r="T187" s="33">
        <v>1244.5636817300001</v>
      </c>
      <c r="U187" s="33">
        <v>1239.7015290000002</v>
      </c>
      <c r="V187" s="33">
        <v>1269.1786850600001</v>
      </c>
      <c r="W187" s="33">
        <v>1287.52430673</v>
      </c>
      <c r="X187" s="33">
        <v>1307.3480920200002</v>
      </c>
      <c r="Y187" s="33">
        <v>1335.4318121000001</v>
      </c>
    </row>
    <row r="188" spans="1:25" x14ac:dyDescent="0.2">
      <c r="A188" s="32">
        <v>3</v>
      </c>
      <c r="B188" s="33">
        <v>1342.6961378800002</v>
      </c>
      <c r="C188" s="33">
        <v>1366.5010971300001</v>
      </c>
      <c r="D188" s="33">
        <v>1389.1853493000001</v>
      </c>
      <c r="E188" s="33">
        <v>1353.3235418400002</v>
      </c>
      <c r="F188" s="33">
        <v>1339.2820070900002</v>
      </c>
      <c r="G188" s="33">
        <v>1289.2130178900002</v>
      </c>
      <c r="H188" s="33">
        <v>1255.3889778</v>
      </c>
      <c r="I188" s="33">
        <v>1220.2936047200001</v>
      </c>
      <c r="J188" s="33">
        <v>1193.92942608</v>
      </c>
      <c r="K188" s="33">
        <v>1217.5417280500001</v>
      </c>
      <c r="L188" s="33">
        <v>1244.8735987500002</v>
      </c>
      <c r="M188" s="33">
        <v>1276.28307885</v>
      </c>
      <c r="N188" s="33">
        <v>1282.8590005600001</v>
      </c>
      <c r="O188" s="33">
        <v>1280.4381775200002</v>
      </c>
      <c r="P188" s="33">
        <v>1283.9196531300001</v>
      </c>
      <c r="Q188" s="33">
        <v>1290.0756615</v>
      </c>
      <c r="R188" s="33">
        <v>1249.3534251200001</v>
      </c>
      <c r="S188" s="33">
        <v>1210.0853816400002</v>
      </c>
      <c r="T188" s="33">
        <v>1200.46758239</v>
      </c>
      <c r="U188" s="33">
        <v>1210.7020176800002</v>
      </c>
      <c r="V188" s="33">
        <v>1209.0836861</v>
      </c>
      <c r="W188" s="33">
        <v>1206.6170100300001</v>
      </c>
      <c r="X188" s="33">
        <v>1236.8828382200002</v>
      </c>
      <c r="Y188" s="33">
        <v>1281.8705248600002</v>
      </c>
    </row>
    <row r="189" spans="1:25" x14ac:dyDescent="0.2">
      <c r="A189" s="32">
        <v>4</v>
      </c>
      <c r="B189" s="33">
        <v>1223.1163729</v>
      </c>
      <c r="C189" s="33">
        <v>1260.5005209800001</v>
      </c>
      <c r="D189" s="33">
        <v>1323.9471820000001</v>
      </c>
      <c r="E189" s="33">
        <v>1323.4075858900001</v>
      </c>
      <c r="F189" s="33">
        <v>1332.6709433200001</v>
      </c>
      <c r="G189" s="33">
        <v>1349.1336912400002</v>
      </c>
      <c r="H189" s="33">
        <v>1331.5716867000001</v>
      </c>
      <c r="I189" s="33">
        <v>1303.0290065000002</v>
      </c>
      <c r="J189" s="33">
        <v>1241.5035962900001</v>
      </c>
      <c r="K189" s="33">
        <v>1204.1382425700001</v>
      </c>
      <c r="L189" s="33">
        <v>1202.8011784900002</v>
      </c>
      <c r="M189" s="33">
        <v>1218.10907812</v>
      </c>
      <c r="N189" s="33">
        <v>1247.56201158</v>
      </c>
      <c r="O189" s="33">
        <v>1253.1498982100002</v>
      </c>
      <c r="P189" s="33">
        <v>1266.1548363400002</v>
      </c>
      <c r="Q189" s="33">
        <v>1264.84815299</v>
      </c>
      <c r="R189" s="33">
        <v>1233.5481105800002</v>
      </c>
      <c r="S189" s="33">
        <v>1181.0648123000001</v>
      </c>
      <c r="T189" s="33">
        <v>1174.2671653800001</v>
      </c>
      <c r="U189" s="33">
        <v>1175.89281598</v>
      </c>
      <c r="V189" s="33">
        <v>1190.1050698200002</v>
      </c>
      <c r="W189" s="33">
        <v>1228.5219504300001</v>
      </c>
      <c r="X189" s="33">
        <v>1277.8019470900001</v>
      </c>
      <c r="Y189" s="33">
        <v>1322.4413736500001</v>
      </c>
    </row>
    <row r="190" spans="1:25" x14ac:dyDescent="0.2">
      <c r="A190" s="32">
        <v>5</v>
      </c>
      <c r="B190" s="33">
        <v>1257.6996639500001</v>
      </c>
      <c r="C190" s="33">
        <v>1272.44093335</v>
      </c>
      <c r="D190" s="33">
        <v>1291.2023391600001</v>
      </c>
      <c r="E190" s="33">
        <v>1277.3764859600001</v>
      </c>
      <c r="F190" s="33">
        <v>1294.6718729000002</v>
      </c>
      <c r="G190" s="33">
        <v>1300.21571608</v>
      </c>
      <c r="H190" s="33">
        <v>1276.3719411300001</v>
      </c>
      <c r="I190" s="33">
        <v>1264.7415028300002</v>
      </c>
      <c r="J190" s="33">
        <v>1215.0956191700002</v>
      </c>
      <c r="K190" s="33">
        <v>1205.1673599800001</v>
      </c>
      <c r="L190" s="33">
        <v>1197.7525171100001</v>
      </c>
      <c r="M190" s="33">
        <v>1215.2971512000001</v>
      </c>
      <c r="N190" s="33">
        <v>1234.0392389400001</v>
      </c>
      <c r="O190" s="33">
        <v>1237.7502322400001</v>
      </c>
      <c r="P190" s="33">
        <v>1259.59137708</v>
      </c>
      <c r="Q190" s="33">
        <v>1270.8930030000001</v>
      </c>
      <c r="R190" s="33">
        <v>1216.07708819</v>
      </c>
      <c r="S190" s="33">
        <v>1142.3111716600001</v>
      </c>
      <c r="T190" s="33">
        <v>1148.6588490500001</v>
      </c>
      <c r="U190" s="33">
        <v>1164.11646099</v>
      </c>
      <c r="V190" s="33">
        <v>1196.75926908</v>
      </c>
      <c r="W190" s="33">
        <v>1217.27679362</v>
      </c>
      <c r="X190" s="33">
        <v>1254.72681607</v>
      </c>
      <c r="Y190" s="33">
        <v>1281.88355103</v>
      </c>
    </row>
    <row r="191" spans="1:25" x14ac:dyDescent="0.2">
      <c r="A191" s="32">
        <v>6</v>
      </c>
      <c r="B191" s="33">
        <v>1161.50961527</v>
      </c>
      <c r="C191" s="33">
        <v>1184.3615167099999</v>
      </c>
      <c r="D191" s="33">
        <v>1209.3899283000001</v>
      </c>
      <c r="E191" s="33">
        <v>1210.4217825600001</v>
      </c>
      <c r="F191" s="33">
        <v>1208.1800137600001</v>
      </c>
      <c r="G191" s="33">
        <v>1216.8178317400002</v>
      </c>
      <c r="H191" s="33">
        <v>1217.6784859400002</v>
      </c>
      <c r="I191" s="33">
        <v>1165.6948294800002</v>
      </c>
      <c r="J191" s="33">
        <v>1139.2986598300001</v>
      </c>
      <c r="K191" s="33">
        <v>1115.2616682700002</v>
      </c>
      <c r="L191" s="33">
        <v>1109.4897245100001</v>
      </c>
      <c r="M191" s="33">
        <v>1143.28236378</v>
      </c>
      <c r="N191" s="33">
        <v>1170.5179459800001</v>
      </c>
      <c r="O191" s="33">
        <v>1175.6540000800001</v>
      </c>
      <c r="P191" s="33">
        <v>1186.1694884999999</v>
      </c>
      <c r="Q191" s="33">
        <v>1185.5301455000001</v>
      </c>
      <c r="R191" s="33">
        <v>1133.5956441400001</v>
      </c>
      <c r="S191" s="33">
        <v>1100.8551175300001</v>
      </c>
      <c r="T191" s="33">
        <v>1108.66252057</v>
      </c>
      <c r="U191" s="33">
        <v>1107.00381227</v>
      </c>
      <c r="V191" s="33">
        <v>1131.8660534800001</v>
      </c>
      <c r="W191" s="33">
        <v>1166.5739083600001</v>
      </c>
      <c r="X191" s="33">
        <v>1196.0063991200002</v>
      </c>
      <c r="Y191" s="33">
        <v>1236.7449963700001</v>
      </c>
    </row>
    <row r="192" spans="1:25" x14ac:dyDescent="0.2">
      <c r="A192" s="32">
        <v>7</v>
      </c>
      <c r="B192" s="33">
        <v>1267.29510514</v>
      </c>
      <c r="C192" s="33">
        <v>1306.3117855100002</v>
      </c>
      <c r="D192" s="33">
        <v>1343.3587014300001</v>
      </c>
      <c r="E192" s="33">
        <v>1329.6859895300001</v>
      </c>
      <c r="F192" s="33">
        <v>1336.7751040600001</v>
      </c>
      <c r="G192" s="33">
        <v>1345.1847261400001</v>
      </c>
      <c r="H192" s="33">
        <v>1299.04117993</v>
      </c>
      <c r="I192" s="33">
        <v>1241.5433367400001</v>
      </c>
      <c r="J192" s="33">
        <v>1205.17035831</v>
      </c>
      <c r="K192" s="33">
        <v>1198.5308118200001</v>
      </c>
      <c r="L192" s="33">
        <v>1199.0170927000001</v>
      </c>
      <c r="M192" s="33">
        <v>1211.0745585200002</v>
      </c>
      <c r="N192" s="33">
        <v>1220.76253707</v>
      </c>
      <c r="O192" s="33">
        <v>1205.2837741400001</v>
      </c>
      <c r="P192" s="33">
        <v>1215.2115312100002</v>
      </c>
      <c r="Q192" s="33">
        <v>1260.3639323500001</v>
      </c>
      <c r="R192" s="33">
        <v>1226.83208057</v>
      </c>
      <c r="S192" s="33">
        <v>1197.3112013300001</v>
      </c>
      <c r="T192" s="33">
        <v>1212.2681204500002</v>
      </c>
      <c r="U192" s="33">
        <v>1210.6030485200001</v>
      </c>
      <c r="V192" s="33">
        <v>1192.8001464800002</v>
      </c>
      <c r="W192" s="33">
        <v>1207.5584719300002</v>
      </c>
      <c r="X192" s="33">
        <v>1236.9076237300001</v>
      </c>
      <c r="Y192" s="33">
        <v>1233.30537295</v>
      </c>
    </row>
    <row r="193" spans="1:25" x14ac:dyDescent="0.2">
      <c r="A193" s="32">
        <v>8</v>
      </c>
      <c r="B193" s="33">
        <v>1249.67792768</v>
      </c>
      <c r="C193" s="33">
        <v>1288.68093305</v>
      </c>
      <c r="D193" s="33">
        <v>1337.1478703600001</v>
      </c>
      <c r="E193" s="33">
        <v>1323.9938607200002</v>
      </c>
      <c r="F193" s="33">
        <v>1328.2525684100001</v>
      </c>
      <c r="G193" s="33">
        <v>1339.21762472</v>
      </c>
      <c r="H193" s="33">
        <v>1296.0781728000002</v>
      </c>
      <c r="I193" s="33">
        <v>1283.04734654</v>
      </c>
      <c r="J193" s="33">
        <v>1249.60988004</v>
      </c>
      <c r="K193" s="33">
        <v>1220.7110190800001</v>
      </c>
      <c r="L193" s="33">
        <v>1210.8924835500002</v>
      </c>
      <c r="M193" s="33">
        <v>1210.7897173800002</v>
      </c>
      <c r="N193" s="33">
        <v>1213.9995732900002</v>
      </c>
      <c r="O193" s="33">
        <v>1206.0783734600002</v>
      </c>
      <c r="P193" s="33">
        <v>1223.8388412300001</v>
      </c>
      <c r="Q193" s="33">
        <v>1248.6080491900002</v>
      </c>
      <c r="R193" s="33">
        <v>1236.1598743300001</v>
      </c>
      <c r="S193" s="33">
        <v>1228.7856870400001</v>
      </c>
      <c r="T193" s="33">
        <v>1223.6649060300001</v>
      </c>
      <c r="U193" s="33">
        <v>1220.8254066500001</v>
      </c>
      <c r="V193" s="33">
        <v>1222.86509204</v>
      </c>
      <c r="W193" s="33">
        <v>1223.1554151800001</v>
      </c>
      <c r="X193" s="33">
        <v>1222.2004230100001</v>
      </c>
      <c r="Y193" s="33">
        <v>1235.07904164</v>
      </c>
    </row>
    <row r="194" spans="1:25" x14ac:dyDescent="0.2">
      <c r="A194" s="32">
        <v>9</v>
      </c>
      <c r="B194" s="33">
        <v>1397.28777872</v>
      </c>
      <c r="C194" s="33">
        <v>1395.4974346500001</v>
      </c>
      <c r="D194" s="33">
        <v>1407.8683586300001</v>
      </c>
      <c r="E194" s="33">
        <v>1392.73776823</v>
      </c>
      <c r="F194" s="33">
        <v>1389.1132190100002</v>
      </c>
      <c r="G194" s="33">
        <v>1389.3382173800001</v>
      </c>
      <c r="H194" s="33">
        <v>1339.9176129700002</v>
      </c>
      <c r="I194" s="33">
        <v>1293.1229930900001</v>
      </c>
      <c r="J194" s="33">
        <v>1274.97216114</v>
      </c>
      <c r="K194" s="33">
        <v>1289.0622238100002</v>
      </c>
      <c r="L194" s="33">
        <v>1305.3123878400002</v>
      </c>
      <c r="M194" s="33">
        <v>1325.02726764</v>
      </c>
      <c r="N194" s="33">
        <v>1361.4241739300001</v>
      </c>
      <c r="O194" s="33">
        <v>1361.9159337400001</v>
      </c>
      <c r="P194" s="33">
        <v>1354.8639527900002</v>
      </c>
      <c r="Q194" s="33">
        <v>1330.2872810400002</v>
      </c>
      <c r="R194" s="33">
        <v>1305.65287433</v>
      </c>
      <c r="S194" s="33">
        <v>1270.2810079800001</v>
      </c>
      <c r="T194" s="33">
        <v>1311.4713907500002</v>
      </c>
      <c r="U194" s="33">
        <v>1316.40304698</v>
      </c>
      <c r="V194" s="33">
        <v>1331.6025149300001</v>
      </c>
      <c r="W194" s="33">
        <v>1233.1140643200001</v>
      </c>
      <c r="X194" s="33">
        <v>1234.8112900900001</v>
      </c>
      <c r="Y194" s="33">
        <v>1196.0839933300001</v>
      </c>
    </row>
    <row r="195" spans="1:25" x14ac:dyDescent="0.2">
      <c r="A195" s="32">
        <v>10</v>
      </c>
      <c r="B195" s="33">
        <v>1319.7347942200001</v>
      </c>
      <c r="C195" s="33">
        <v>1351.8452471800001</v>
      </c>
      <c r="D195" s="33">
        <v>1413.0886469000002</v>
      </c>
      <c r="E195" s="33">
        <v>1395.4000996000002</v>
      </c>
      <c r="F195" s="33">
        <v>1410.5502343300002</v>
      </c>
      <c r="G195" s="33">
        <v>1427.69818289</v>
      </c>
      <c r="H195" s="33">
        <v>1392.6113793200002</v>
      </c>
      <c r="I195" s="33">
        <v>1373.4774967000001</v>
      </c>
      <c r="J195" s="33">
        <v>1350.85560031</v>
      </c>
      <c r="K195" s="33">
        <v>1353.3143090000001</v>
      </c>
      <c r="L195" s="33">
        <v>1367.5062345900001</v>
      </c>
      <c r="M195" s="33">
        <v>1389.03060394</v>
      </c>
      <c r="N195" s="33">
        <v>1399.1391876800001</v>
      </c>
      <c r="O195" s="33">
        <v>1418.3966346000002</v>
      </c>
      <c r="P195" s="33">
        <v>1430.9996180600001</v>
      </c>
      <c r="Q195" s="33">
        <v>1431.8792082800001</v>
      </c>
      <c r="R195" s="33">
        <v>1419.74809439</v>
      </c>
      <c r="S195" s="33">
        <v>1367.0005014300002</v>
      </c>
      <c r="T195" s="33">
        <v>1326.1296511600001</v>
      </c>
      <c r="U195" s="33">
        <v>1344.71314392</v>
      </c>
      <c r="V195" s="33">
        <v>1350.2802176300002</v>
      </c>
      <c r="W195" s="33">
        <v>1377.5142941200002</v>
      </c>
      <c r="X195" s="33">
        <v>1391.4566122600002</v>
      </c>
      <c r="Y195" s="33">
        <v>1390.6534699600002</v>
      </c>
    </row>
    <row r="196" spans="1:25" x14ac:dyDescent="0.2">
      <c r="A196" s="32">
        <v>11</v>
      </c>
      <c r="B196" s="33">
        <v>1307.9279496500001</v>
      </c>
      <c r="C196" s="33">
        <v>1418.89232612</v>
      </c>
      <c r="D196" s="33">
        <v>1519.9625581900002</v>
      </c>
      <c r="E196" s="33">
        <v>1519.7887184600002</v>
      </c>
      <c r="F196" s="33">
        <v>1501.5483857300001</v>
      </c>
      <c r="G196" s="33">
        <v>1487.8920479200001</v>
      </c>
      <c r="H196" s="33">
        <v>1443.6169371200001</v>
      </c>
      <c r="I196" s="33">
        <v>1424.6206330100001</v>
      </c>
      <c r="J196" s="33">
        <v>1364.4653578</v>
      </c>
      <c r="K196" s="33">
        <v>1360.2932218100002</v>
      </c>
      <c r="L196" s="33">
        <v>1384.7722788800002</v>
      </c>
      <c r="M196" s="33">
        <v>1409.3385449900002</v>
      </c>
      <c r="N196" s="33">
        <v>1424.6831821000001</v>
      </c>
      <c r="O196" s="33">
        <v>1436.0712750600001</v>
      </c>
      <c r="P196" s="33">
        <v>1412.2414055900001</v>
      </c>
      <c r="Q196" s="33">
        <v>1410.381828</v>
      </c>
      <c r="R196" s="33">
        <v>1394.9192791600001</v>
      </c>
      <c r="S196" s="33">
        <v>1336.1316998100001</v>
      </c>
      <c r="T196" s="33">
        <v>1336.4011708100002</v>
      </c>
      <c r="U196" s="33">
        <v>1357.7639572600001</v>
      </c>
      <c r="V196" s="33">
        <v>1382.3530953900001</v>
      </c>
      <c r="W196" s="33">
        <v>1385.5757917200001</v>
      </c>
      <c r="X196" s="33">
        <v>1358.7938585100001</v>
      </c>
      <c r="Y196" s="33">
        <v>1364.75656052</v>
      </c>
    </row>
    <row r="197" spans="1:25" x14ac:dyDescent="0.2">
      <c r="A197" s="32">
        <v>12</v>
      </c>
      <c r="B197" s="33">
        <v>1288.6094417600002</v>
      </c>
      <c r="C197" s="33">
        <v>1320.2039931100001</v>
      </c>
      <c r="D197" s="33">
        <v>1361.3618285800001</v>
      </c>
      <c r="E197" s="33">
        <v>1377.3929935600001</v>
      </c>
      <c r="F197" s="33">
        <v>1377.9518855900001</v>
      </c>
      <c r="G197" s="33">
        <v>1384.7257923300001</v>
      </c>
      <c r="H197" s="33">
        <v>1376.7407766700001</v>
      </c>
      <c r="I197" s="33">
        <v>1357.7907705600001</v>
      </c>
      <c r="J197" s="33">
        <v>1322.55653226</v>
      </c>
      <c r="K197" s="33">
        <v>1300.8511524800001</v>
      </c>
      <c r="L197" s="33">
        <v>1281.92544909</v>
      </c>
      <c r="M197" s="33">
        <v>1322.3823139600001</v>
      </c>
      <c r="N197" s="33">
        <v>1344.13699911</v>
      </c>
      <c r="O197" s="33">
        <v>1361.4073241200001</v>
      </c>
      <c r="P197" s="33">
        <v>1367.5055278900002</v>
      </c>
      <c r="Q197" s="33">
        <v>1352.3275177300002</v>
      </c>
      <c r="R197" s="33">
        <v>1326.1185892800002</v>
      </c>
      <c r="S197" s="33">
        <v>1288.8109033800001</v>
      </c>
      <c r="T197" s="33">
        <v>1287.7287961500001</v>
      </c>
      <c r="U197" s="33">
        <v>1310.9522468500002</v>
      </c>
      <c r="V197" s="33">
        <v>1333.03688564</v>
      </c>
      <c r="W197" s="33">
        <v>1359.91446909</v>
      </c>
      <c r="X197" s="33">
        <v>1380.1484905700001</v>
      </c>
      <c r="Y197" s="33">
        <v>1408.1256013700001</v>
      </c>
    </row>
    <row r="198" spans="1:25" x14ac:dyDescent="0.2">
      <c r="A198" s="32">
        <v>13</v>
      </c>
      <c r="B198" s="33">
        <v>1366.2076980200002</v>
      </c>
      <c r="C198" s="33">
        <v>1398.7187312600001</v>
      </c>
      <c r="D198" s="33">
        <v>1412.4631529600001</v>
      </c>
      <c r="E198" s="33">
        <v>1396.1884616700002</v>
      </c>
      <c r="F198" s="33">
        <v>1396.6132325200001</v>
      </c>
      <c r="G198" s="33">
        <v>1399.8641859300001</v>
      </c>
      <c r="H198" s="33">
        <v>1374.8132078900001</v>
      </c>
      <c r="I198" s="33">
        <v>1367.2411399100001</v>
      </c>
      <c r="J198" s="33">
        <v>1321.5686158000001</v>
      </c>
      <c r="K198" s="33">
        <v>1291.69652612</v>
      </c>
      <c r="L198" s="33">
        <v>1276.7009330200001</v>
      </c>
      <c r="M198" s="33">
        <v>1302.2179098900001</v>
      </c>
      <c r="N198" s="33">
        <v>1334.4949888600001</v>
      </c>
      <c r="O198" s="33">
        <v>1346.1489114200001</v>
      </c>
      <c r="P198" s="33">
        <v>1346.7760332700002</v>
      </c>
      <c r="Q198" s="33">
        <v>1343.8627138000002</v>
      </c>
      <c r="R198" s="33">
        <v>1318.4990348700001</v>
      </c>
      <c r="S198" s="33">
        <v>1273.7424359900001</v>
      </c>
      <c r="T198" s="33">
        <v>1243.0196020400001</v>
      </c>
      <c r="U198" s="33">
        <v>1262.8383597500001</v>
      </c>
      <c r="V198" s="33">
        <v>1288.17694766</v>
      </c>
      <c r="W198" s="33">
        <v>1325.9417552800001</v>
      </c>
      <c r="X198" s="33">
        <v>1332.2769983200001</v>
      </c>
      <c r="Y198" s="33">
        <v>1373.5777837100002</v>
      </c>
    </row>
    <row r="199" spans="1:25" x14ac:dyDescent="0.2">
      <c r="A199" s="32">
        <v>14</v>
      </c>
      <c r="B199" s="33">
        <v>1346.23908495</v>
      </c>
      <c r="C199" s="33">
        <v>1361.9829368400001</v>
      </c>
      <c r="D199" s="33">
        <v>1376.9064541500002</v>
      </c>
      <c r="E199" s="33">
        <v>1379.0491438800002</v>
      </c>
      <c r="F199" s="33">
        <v>1380.2324439600002</v>
      </c>
      <c r="G199" s="33">
        <v>1362.27974264</v>
      </c>
      <c r="H199" s="33">
        <v>1305.5145231700001</v>
      </c>
      <c r="I199" s="33">
        <v>1318.8099256400001</v>
      </c>
      <c r="J199" s="33">
        <v>1287.29915426</v>
      </c>
      <c r="K199" s="33">
        <v>1284.36952251</v>
      </c>
      <c r="L199" s="33">
        <v>1286.5360532200002</v>
      </c>
      <c r="M199" s="33">
        <v>1291.1661486800001</v>
      </c>
      <c r="N199" s="33">
        <v>1302.4059351600001</v>
      </c>
      <c r="O199" s="33">
        <v>1313.2304456900001</v>
      </c>
      <c r="P199" s="33">
        <v>1322.3703041800002</v>
      </c>
      <c r="Q199" s="33">
        <v>1305.01832788</v>
      </c>
      <c r="R199" s="33">
        <v>1283.3421277300001</v>
      </c>
      <c r="S199" s="33">
        <v>1252.67743784</v>
      </c>
      <c r="T199" s="33">
        <v>1281.4279595500002</v>
      </c>
      <c r="U199" s="33">
        <v>1279.4284814</v>
      </c>
      <c r="V199" s="33">
        <v>1305.5684881000002</v>
      </c>
      <c r="W199" s="33">
        <v>1325.7343346500002</v>
      </c>
      <c r="X199" s="33">
        <v>1327.8137335400002</v>
      </c>
      <c r="Y199" s="33">
        <v>1370.1783436300002</v>
      </c>
    </row>
    <row r="200" spans="1:25" x14ac:dyDescent="0.2">
      <c r="A200" s="32">
        <v>15</v>
      </c>
      <c r="B200" s="33">
        <v>1372.6310661100001</v>
      </c>
      <c r="C200" s="33">
        <v>1405.3481810000001</v>
      </c>
      <c r="D200" s="33">
        <v>1397.1505410100001</v>
      </c>
      <c r="E200" s="33">
        <v>1377.71362092</v>
      </c>
      <c r="F200" s="33">
        <v>1385.3069265700001</v>
      </c>
      <c r="G200" s="33">
        <v>1395.93555711</v>
      </c>
      <c r="H200" s="33">
        <v>1334.64492625</v>
      </c>
      <c r="I200" s="33">
        <v>1341.0191634300002</v>
      </c>
      <c r="J200" s="33">
        <v>1307.9149513100001</v>
      </c>
      <c r="K200" s="33">
        <v>1298.4655567700001</v>
      </c>
      <c r="L200" s="33">
        <v>1307.61395887</v>
      </c>
      <c r="M200" s="33">
        <v>1331.8979652300002</v>
      </c>
      <c r="N200" s="33">
        <v>1343.14045048</v>
      </c>
      <c r="O200" s="33">
        <v>1350.82658747</v>
      </c>
      <c r="P200" s="33">
        <v>1361.6474718700001</v>
      </c>
      <c r="Q200" s="33">
        <v>1362.0589904600001</v>
      </c>
      <c r="R200" s="33">
        <v>1354.9976440200001</v>
      </c>
      <c r="S200" s="33">
        <v>1309.6760008900001</v>
      </c>
      <c r="T200" s="33">
        <v>1245.70323835</v>
      </c>
      <c r="U200" s="33">
        <v>1245.5391999800001</v>
      </c>
      <c r="V200" s="33">
        <v>1265.1118494500001</v>
      </c>
      <c r="W200" s="33">
        <v>1304.39224341</v>
      </c>
      <c r="X200" s="33">
        <v>1325.64277601</v>
      </c>
      <c r="Y200" s="33">
        <v>1350.10002833</v>
      </c>
    </row>
    <row r="201" spans="1:25" x14ac:dyDescent="0.2">
      <c r="A201" s="32">
        <v>16</v>
      </c>
      <c r="B201" s="33">
        <v>1358.5194299500001</v>
      </c>
      <c r="C201" s="33">
        <v>1388.50866494</v>
      </c>
      <c r="D201" s="33">
        <v>1415.9254957800001</v>
      </c>
      <c r="E201" s="33">
        <v>1413.63118368</v>
      </c>
      <c r="F201" s="33">
        <v>1393.24579451</v>
      </c>
      <c r="G201" s="33">
        <v>1386.5841059500001</v>
      </c>
      <c r="H201" s="33">
        <v>1359.2949682400001</v>
      </c>
      <c r="I201" s="33">
        <v>1358.4648426200001</v>
      </c>
      <c r="J201" s="33">
        <v>1333.4271891600001</v>
      </c>
      <c r="K201" s="33">
        <v>1330.74529656</v>
      </c>
      <c r="L201" s="33">
        <v>1339.3251370600001</v>
      </c>
      <c r="M201" s="33">
        <v>1361.7943546200001</v>
      </c>
      <c r="N201" s="33">
        <v>1361.1529168900001</v>
      </c>
      <c r="O201" s="33">
        <v>1372.0086916700002</v>
      </c>
      <c r="P201" s="33">
        <v>1391.4495808900001</v>
      </c>
      <c r="Q201" s="33">
        <v>1362.7868573000001</v>
      </c>
      <c r="R201" s="33">
        <v>1352.5756806500001</v>
      </c>
      <c r="S201" s="33">
        <v>1312.69782607</v>
      </c>
      <c r="T201" s="33">
        <v>1281.8357194300002</v>
      </c>
      <c r="U201" s="33">
        <v>1301.1092120000001</v>
      </c>
      <c r="V201" s="33">
        <v>1328.5120417000001</v>
      </c>
      <c r="W201" s="33">
        <v>1328.8594082900001</v>
      </c>
      <c r="X201" s="33">
        <v>1353.2579195600001</v>
      </c>
      <c r="Y201" s="33">
        <v>1402.3716670000001</v>
      </c>
    </row>
    <row r="202" spans="1:25" x14ac:dyDescent="0.2">
      <c r="A202" s="32">
        <v>17</v>
      </c>
      <c r="B202" s="33">
        <v>1341.79892625</v>
      </c>
      <c r="C202" s="33">
        <v>1359.41746201</v>
      </c>
      <c r="D202" s="33">
        <v>1386.95335445</v>
      </c>
      <c r="E202" s="33">
        <v>1383.24851169</v>
      </c>
      <c r="F202" s="33">
        <v>1386.1997873700002</v>
      </c>
      <c r="G202" s="33">
        <v>1391.1738980900002</v>
      </c>
      <c r="H202" s="33">
        <v>1329.81685326</v>
      </c>
      <c r="I202" s="33">
        <v>1262.0316563000001</v>
      </c>
      <c r="J202" s="33">
        <v>1288.7795679400001</v>
      </c>
      <c r="K202" s="33">
        <v>1294.0055136600001</v>
      </c>
      <c r="L202" s="33">
        <v>1299.9367131900001</v>
      </c>
      <c r="M202" s="33">
        <v>1322.2422068400001</v>
      </c>
      <c r="N202" s="33">
        <v>1310.61723213</v>
      </c>
      <c r="O202" s="33">
        <v>1339.6304157000002</v>
      </c>
      <c r="P202" s="33">
        <v>1346.2218248600002</v>
      </c>
      <c r="Q202" s="33">
        <v>1330.65968894</v>
      </c>
      <c r="R202" s="33">
        <v>1309.8218589800001</v>
      </c>
      <c r="S202" s="33">
        <v>1298.6625711900001</v>
      </c>
      <c r="T202" s="33">
        <v>1256.1838157200002</v>
      </c>
      <c r="U202" s="33">
        <v>1271.95346427</v>
      </c>
      <c r="V202" s="33">
        <v>1285.83950516</v>
      </c>
      <c r="W202" s="33">
        <v>1300.1039266</v>
      </c>
      <c r="X202" s="33">
        <v>1317.7294395200001</v>
      </c>
      <c r="Y202" s="33">
        <v>1349.03378163</v>
      </c>
    </row>
    <row r="203" spans="1:25" x14ac:dyDescent="0.2">
      <c r="A203" s="32">
        <v>18</v>
      </c>
      <c r="B203" s="33">
        <v>1347.22592966</v>
      </c>
      <c r="C203" s="33">
        <v>1379.32429546</v>
      </c>
      <c r="D203" s="33">
        <v>1391.05052791</v>
      </c>
      <c r="E203" s="33">
        <v>1395.9792635800002</v>
      </c>
      <c r="F203" s="33">
        <v>1418.5687982900001</v>
      </c>
      <c r="G203" s="33">
        <v>1405.1749210600001</v>
      </c>
      <c r="H203" s="33">
        <v>1369.8582550600001</v>
      </c>
      <c r="I203" s="33">
        <v>1343.8385387800001</v>
      </c>
      <c r="J203" s="33">
        <v>1311.1391967300001</v>
      </c>
      <c r="K203" s="33">
        <v>1298.3996728900001</v>
      </c>
      <c r="L203" s="33">
        <v>1300.7868790300001</v>
      </c>
      <c r="M203" s="33">
        <v>1326.6267426200002</v>
      </c>
      <c r="N203" s="33">
        <v>1348.4668712500002</v>
      </c>
      <c r="O203" s="33">
        <v>1346.44435518</v>
      </c>
      <c r="P203" s="33">
        <v>1349.7712980000001</v>
      </c>
      <c r="Q203" s="33">
        <v>1364.7478016800001</v>
      </c>
      <c r="R203" s="33">
        <v>1364.8460922000002</v>
      </c>
      <c r="S203" s="33">
        <v>1345.8389322800001</v>
      </c>
      <c r="T203" s="33">
        <v>1291.27527553</v>
      </c>
      <c r="U203" s="33">
        <v>1284.8447723400002</v>
      </c>
      <c r="V203" s="33">
        <v>1302.2183041100002</v>
      </c>
      <c r="W203" s="33">
        <v>1319.5326958400001</v>
      </c>
      <c r="X203" s="33">
        <v>1333.4079166400002</v>
      </c>
      <c r="Y203" s="33">
        <v>1344.4224345300001</v>
      </c>
    </row>
    <row r="204" spans="1:25" x14ac:dyDescent="0.2">
      <c r="A204" s="32">
        <v>19</v>
      </c>
      <c r="B204" s="33">
        <v>1392.92538158</v>
      </c>
      <c r="C204" s="33">
        <v>1418.7440627100002</v>
      </c>
      <c r="D204" s="33">
        <v>1440.7799026</v>
      </c>
      <c r="E204" s="33">
        <v>1445.0971282300002</v>
      </c>
      <c r="F204" s="33">
        <v>1474.06368389</v>
      </c>
      <c r="G204" s="33">
        <v>1361.45148829</v>
      </c>
      <c r="H204" s="33">
        <v>1316.5797553500001</v>
      </c>
      <c r="I204" s="33">
        <v>1309.9272369800001</v>
      </c>
      <c r="J204" s="33">
        <v>1190.4699682299999</v>
      </c>
      <c r="K204" s="33">
        <v>1157.0428926500001</v>
      </c>
      <c r="L204" s="33">
        <v>1148.8833921200001</v>
      </c>
      <c r="M204" s="33">
        <v>1220.9044701500002</v>
      </c>
      <c r="N204" s="33">
        <v>1306.5586568000001</v>
      </c>
      <c r="O204" s="33">
        <v>1300.53947253</v>
      </c>
      <c r="P204" s="33">
        <v>1310.1101122300001</v>
      </c>
      <c r="Q204" s="33">
        <v>1312.46830746</v>
      </c>
      <c r="R204" s="33">
        <v>1243.8774451700001</v>
      </c>
      <c r="S204" s="33">
        <v>1186.66555834</v>
      </c>
      <c r="T204" s="33">
        <v>1092.2490488000001</v>
      </c>
      <c r="U204" s="33">
        <v>1092.83974526</v>
      </c>
      <c r="V204" s="33">
        <v>1101.2858162500002</v>
      </c>
      <c r="W204" s="33">
        <v>1120.8550738599999</v>
      </c>
      <c r="X204" s="33">
        <v>1120.6584254300001</v>
      </c>
      <c r="Y204" s="33">
        <v>1124.9425679600001</v>
      </c>
    </row>
    <row r="205" spans="1:25" x14ac:dyDescent="0.2">
      <c r="A205" s="32">
        <v>20</v>
      </c>
      <c r="B205" s="33">
        <v>1398.9252145300002</v>
      </c>
      <c r="C205" s="33">
        <v>1436.4963218100002</v>
      </c>
      <c r="D205" s="33">
        <v>1443.5563410900002</v>
      </c>
      <c r="E205" s="33">
        <v>1427.9706641600001</v>
      </c>
      <c r="F205" s="33">
        <v>1449.4221207600001</v>
      </c>
      <c r="G205" s="33">
        <v>1443.69757482</v>
      </c>
      <c r="H205" s="33">
        <v>1434.30872761</v>
      </c>
      <c r="I205" s="33">
        <v>1444.6460193200001</v>
      </c>
      <c r="J205" s="33">
        <v>1397.3713018100002</v>
      </c>
      <c r="K205" s="33">
        <v>1348.0997087400001</v>
      </c>
      <c r="L205" s="33">
        <v>1336.2485969100001</v>
      </c>
      <c r="M205" s="33">
        <v>1350.0136054900001</v>
      </c>
      <c r="N205" s="33">
        <v>1362.8055373300001</v>
      </c>
      <c r="O205" s="33">
        <v>1360.31618258</v>
      </c>
      <c r="P205" s="33">
        <v>1371.29850001</v>
      </c>
      <c r="Q205" s="33">
        <v>1375.5446228800001</v>
      </c>
      <c r="R205" s="33">
        <v>1361.0267712500001</v>
      </c>
      <c r="S205" s="33">
        <v>1356.9334937400001</v>
      </c>
      <c r="T205" s="33">
        <v>1293.55856343</v>
      </c>
      <c r="U205" s="33">
        <v>1298.5142410000001</v>
      </c>
      <c r="V205" s="33">
        <v>1311.7117149400001</v>
      </c>
      <c r="W205" s="33">
        <v>1332.27907639</v>
      </c>
      <c r="X205" s="33">
        <v>1346.4078076100002</v>
      </c>
      <c r="Y205" s="33">
        <v>1371.2010528300002</v>
      </c>
    </row>
    <row r="206" spans="1:25" x14ac:dyDescent="0.2">
      <c r="A206" s="32">
        <v>21</v>
      </c>
      <c r="B206" s="33">
        <v>1436.0347287000002</v>
      </c>
      <c r="C206" s="33">
        <v>1453.3089843800001</v>
      </c>
      <c r="D206" s="33">
        <v>1474.81537516</v>
      </c>
      <c r="E206" s="33">
        <v>1480.7146734300002</v>
      </c>
      <c r="F206" s="33">
        <v>1503.3563944800001</v>
      </c>
      <c r="G206" s="33">
        <v>1487.3656368500001</v>
      </c>
      <c r="H206" s="33">
        <v>1432.7853906500002</v>
      </c>
      <c r="I206" s="33">
        <v>1381.4970732900001</v>
      </c>
      <c r="J206" s="33">
        <v>1356.5216099600002</v>
      </c>
      <c r="K206" s="33">
        <v>1366.84055605</v>
      </c>
      <c r="L206" s="33">
        <v>1367.0273249300001</v>
      </c>
      <c r="M206" s="33">
        <v>1365.8159862</v>
      </c>
      <c r="N206" s="33">
        <v>1378.0649466100001</v>
      </c>
      <c r="O206" s="33">
        <v>1368.49509672</v>
      </c>
      <c r="P206" s="33">
        <v>1382.0786208900001</v>
      </c>
      <c r="Q206" s="33">
        <v>1378.87417353</v>
      </c>
      <c r="R206" s="33">
        <v>1366.3004644300001</v>
      </c>
      <c r="S206" s="33">
        <v>1380.8404444700002</v>
      </c>
      <c r="T206" s="33">
        <v>1358.27592817</v>
      </c>
      <c r="U206" s="33">
        <v>1363.4188423000001</v>
      </c>
      <c r="V206" s="33">
        <v>1357.56018023</v>
      </c>
      <c r="W206" s="33">
        <v>1374.5363744400001</v>
      </c>
      <c r="X206" s="33">
        <v>1397.2492934900001</v>
      </c>
      <c r="Y206" s="33">
        <v>1432.3657244400001</v>
      </c>
    </row>
    <row r="207" spans="1:25" x14ac:dyDescent="0.2">
      <c r="A207" s="32">
        <v>22</v>
      </c>
      <c r="B207" s="33">
        <v>1382.8094976100001</v>
      </c>
      <c r="C207" s="33">
        <v>1408.50365435</v>
      </c>
      <c r="D207" s="33">
        <v>1404.0949755500001</v>
      </c>
      <c r="E207" s="33">
        <v>1396.9187980700001</v>
      </c>
      <c r="F207" s="33">
        <v>1452.6482053000002</v>
      </c>
      <c r="G207" s="33">
        <v>1406.6531263900001</v>
      </c>
      <c r="H207" s="33">
        <v>1393.5257679900001</v>
      </c>
      <c r="I207" s="33">
        <v>1388.2794419900001</v>
      </c>
      <c r="J207" s="33">
        <v>1379.1159154700001</v>
      </c>
      <c r="K207" s="33">
        <v>1351.4306852000002</v>
      </c>
      <c r="L207" s="33">
        <v>1349.90913701</v>
      </c>
      <c r="M207" s="33">
        <v>1360.46872325</v>
      </c>
      <c r="N207" s="33">
        <v>1391.43235774</v>
      </c>
      <c r="O207" s="33">
        <v>1358.898238</v>
      </c>
      <c r="P207" s="33">
        <v>1362.9744090200002</v>
      </c>
      <c r="Q207" s="33">
        <v>1386.1793962600002</v>
      </c>
      <c r="R207" s="33">
        <v>1380.3551889400001</v>
      </c>
      <c r="S207" s="33">
        <v>1383.54567434</v>
      </c>
      <c r="T207" s="33">
        <v>1333.8166775000002</v>
      </c>
      <c r="U207" s="33">
        <v>1319.74024639</v>
      </c>
      <c r="V207" s="33">
        <v>1337.02549421</v>
      </c>
      <c r="W207" s="33">
        <v>1334.6569418900001</v>
      </c>
      <c r="X207" s="33">
        <v>1357.51286813</v>
      </c>
      <c r="Y207" s="33">
        <v>1368.83494793</v>
      </c>
    </row>
    <row r="208" spans="1:25" x14ac:dyDescent="0.2">
      <c r="A208" s="32">
        <v>23</v>
      </c>
      <c r="B208" s="33">
        <v>1370.74572605</v>
      </c>
      <c r="C208" s="33">
        <v>1394.0416898200001</v>
      </c>
      <c r="D208" s="33">
        <v>1429.8950334800002</v>
      </c>
      <c r="E208" s="33">
        <v>1435.1752481200001</v>
      </c>
      <c r="F208" s="33">
        <v>1468.1865542600001</v>
      </c>
      <c r="G208" s="33">
        <v>1450.8481294100002</v>
      </c>
      <c r="H208" s="33">
        <v>1396.1957052700002</v>
      </c>
      <c r="I208" s="33">
        <v>1360.6113371800002</v>
      </c>
      <c r="J208" s="33">
        <v>1329.7643251200002</v>
      </c>
      <c r="K208" s="33">
        <v>1375.8971497800001</v>
      </c>
      <c r="L208" s="33">
        <v>1403.01204248</v>
      </c>
      <c r="M208" s="33">
        <v>1401.9288734700001</v>
      </c>
      <c r="N208" s="33">
        <v>1423.1765803800001</v>
      </c>
      <c r="O208" s="33">
        <v>1437.0457932600002</v>
      </c>
      <c r="P208" s="33">
        <v>1448.5446600100001</v>
      </c>
      <c r="Q208" s="33">
        <v>1435.6889298600001</v>
      </c>
      <c r="R208" s="33">
        <v>1431.44372808</v>
      </c>
      <c r="S208" s="33">
        <v>1422.7907264</v>
      </c>
      <c r="T208" s="33">
        <v>1373.5154895600001</v>
      </c>
      <c r="U208" s="33">
        <v>1351.7653090000001</v>
      </c>
      <c r="V208" s="33">
        <v>1337.0652875000001</v>
      </c>
      <c r="W208" s="33">
        <v>1352.8321879300001</v>
      </c>
      <c r="X208" s="33">
        <v>1351.2967107000002</v>
      </c>
      <c r="Y208" s="33">
        <v>1364.8575716100002</v>
      </c>
    </row>
    <row r="209" spans="1:25" x14ac:dyDescent="0.2">
      <c r="A209" s="32">
        <v>24</v>
      </c>
      <c r="B209" s="33">
        <v>1442.1619828100002</v>
      </c>
      <c r="C209" s="33">
        <v>1472.3016407900002</v>
      </c>
      <c r="D209" s="33">
        <v>1480.2896701200002</v>
      </c>
      <c r="E209" s="33">
        <v>1488.86116812</v>
      </c>
      <c r="F209" s="33">
        <v>1503.0378335800001</v>
      </c>
      <c r="G209" s="33">
        <v>1498.9667809</v>
      </c>
      <c r="H209" s="33">
        <v>1485.7494426400001</v>
      </c>
      <c r="I209" s="33">
        <v>1438.7405381800002</v>
      </c>
      <c r="J209" s="33">
        <v>1404.2006791400001</v>
      </c>
      <c r="K209" s="33">
        <v>1461.7518040900002</v>
      </c>
      <c r="L209" s="33">
        <v>1524.20620534</v>
      </c>
      <c r="M209" s="33">
        <v>1525.7838057600002</v>
      </c>
      <c r="N209" s="33">
        <v>1551.7159317100002</v>
      </c>
      <c r="O209" s="33">
        <v>1557.7655212700001</v>
      </c>
      <c r="P209" s="33">
        <v>1565.2569337500001</v>
      </c>
      <c r="Q209" s="33">
        <v>1563.9073473400001</v>
      </c>
      <c r="R209" s="33">
        <v>1558.1681981000002</v>
      </c>
      <c r="S209" s="33">
        <v>1510.1143910100002</v>
      </c>
      <c r="T209" s="33">
        <v>1451.6797851000001</v>
      </c>
      <c r="U209" s="33">
        <v>1404.7554916400002</v>
      </c>
      <c r="V209" s="33">
        <v>1403.7389245400002</v>
      </c>
      <c r="W209" s="33">
        <v>1417.7894265100001</v>
      </c>
      <c r="X209" s="33">
        <v>1427.7647593400002</v>
      </c>
      <c r="Y209" s="33">
        <v>1452.7076853200001</v>
      </c>
    </row>
    <row r="210" spans="1:25" x14ac:dyDescent="0.2">
      <c r="A210" s="32">
        <v>25</v>
      </c>
      <c r="B210" s="33">
        <v>1369.8290297400001</v>
      </c>
      <c r="C210" s="33">
        <v>1432.80358372</v>
      </c>
      <c r="D210" s="33">
        <v>1491.14885798</v>
      </c>
      <c r="E210" s="33">
        <v>1509.2567488100001</v>
      </c>
      <c r="F210" s="33">
        <v>1508.67551819</v>
      </c>
      <c r="G210" s="33">
        <v>1497.0061506900001</v>
      </c>
      <c r="H210" s="33">
        <v>1462.2710715400001</v>
      </c>
      <c r="I210" s="33">
        <v>1414.49157872</v>
      </c>
      <c r="J210" s="33">
        <v>1374.1102363500002</v>
      </c>
      <c r="K210" s="33">
        <v>1397.5291754700002</v>
      </c>
      <c r="L210" s="33">
        <v>1384.3530077700002</v>
      </c>
      <c r="M210" s="33">
        <v>1396.9106760300001</v>
      </c>
      <c r="N210" s="33">
        <v>1418.87419507</v>
      </c>
      <c r="O210" s="33">
        <v>1415.0713549100001</v>
      </c>
      <c r="P210" s="33">
        <v>1421.5515976600002</v>
      </c>
      <c r="Q210" s="33">
        <v>1454.4010862900002</v>
      </c>
      <c r="R210" s="33">
        <v>1437.5004209400001</v>
      </c>
      <c r="S210" s="33">
        <v>1372.8613900100002</v>
      </c>
      <c r="T210" s="33">
        <v>1358.103959</v>
      </c>
      <c r="U210" s="33">
        <v>1357.8367576300002</v>
      </c>
      <c r="V210" s="33">
        <v>1380.0260802800001</v>
      </c>
      <c r="W210" s="33">
        <v>1390.44081886</v>
      </c>
      <c r="X210" s="33">
        <v>1402.59607787</v>
      </c>
      <c r="Y210" s="33">
        <v>1434.5744567500001</v>
      </c>
    </row>
    <row r="211" spans="1:25" x14ac:dyDescent="0.2">
      <c r="A211" s="32">
        <v>26</v>
      </c>
      <c r="B211" s="33">
        <v>1441.5226336400001</v>
      </c>
      <c r="C211" s="33">
        <v>1463.9434760400002</v>
      </c>
      <c r="D211" s="33">
        <v>1468.2434680600002</v>
      </c>
      <c r="E211" s="33">
        <v>1472.1520356000001</v>
      </c>
      <c r="F211" s="33">
        <v>1476.1317274</v>
      </c>
      <c r="G211" s="33">
        <v>1458.69500984</v>
      </c>
      <c r="H211" s="33">
        <v>1448.2478172400001</v>
      </c>
      <c r="I211" s="33">
        <v>1438.7700402700002</v>
      </c>
      <c r="J211" s="33">
        <v>1408.0725069900002</v>
      </c>
      <c r="K211" s="33">
        <v>1382.29459219</v>
      </c>
      <c r="L211" s="33">
        <v>1382.9152503300002</v>
      </c>
      <c r="M211" s="33">
        <v>1404.55804098</v>
      </c>
      <c r="N211" s="33">
        <v>1434.8086764900002</v>
      </c>
      <c r="O211" s="33">
        <v>1433.37160969</v>
      </c>
      <c r="P211" s="33">
        <v>1447.5580095600001</v>
      </c>
      <c r="Q211" s="33">
        <v>1447.6739600400001</v>
      </c>
      <c r="R211" s="33">
        <v>1417.4644705600001</v>
      </c>
      <c r="S211" s="33">
        <v>1390.0918273500001</v>
      </c>
      <c r="T211" s="33">
        <v>1381.8521833300001</v>
      </c>
      <c r="U211" s="33">
        <v>1378.7380682600001</v>
      </c>
      <c r="V211" s="33">
        <v>1410.5980597</v>
      </c>
      <c r="W211" s="33">
        <v>1429.9058423700001</v>
      </c>
      <c r="X211" s="33">
        <v>1452.25629675</v>
      </c>
      <c r="Y211" s="33">
        <v>1464.1148379200001</v>
      </c>
    </row>
    <row r="212" spans="1:25" x14ac:dyDescent="0.2">
      <c r="A212" s="32">
        <v>27</v>
      </c>
      <c r="B212" s="33">
        <v>1496.5149085600001</v>
      </c>
      <c r="C212" s="33">
        <v>1487.05692967</v>
      </c>
      <c r="D212" s="33">
        <v>1485.87644557</v>
      </c>
      <c r="E212" s="33">
        <v>1490.64878378</v>
      </c>
      <c r="F212" s="33">
        <v>1520.7512721300002</v>
      </c>
      <c r="G212" s="33">
        <v>1508.2116561100001</v>
      </c>
      <c r="H212" s="33">
        <v>1494.8863737600002</v>
      </c>
      <c r="I212" s="33">
        <v>1483.2060096</v>
      </c>
      <c r="J212" s="33">
        <v>1491.3876248500001</v>
      </c>
      <c r="K212" s="33">
        <v>1435.87442691</v>
      </c>
      <c r="L212" s="33">
        <v>1391.4131935600001</v>
      </c>
      <c r="M212" s="33">
        <v>1411.0945176600001</v>
      </c>
      <c r="N212" s="33">
        <v>1428.9164203300002</v>
      </c>
      <c r="O212" s="33">
        <v>1450.3186380900001</v>
      </c>
      <c r="P212" s="33">
        <v>1458.7423471900001</v>
      </c>
      <c r="Q212" s="33">
        <v>1459.32437781</v>
      </c>
      <c r="R212" s="33">
        <v>1456.42381019</v>
      </c>
      <c r="S212" s="33">
        <v>1391.31071236</v>
      </c>
      <c r="T212" s="33">
        <v>1373.9977532600001</v>
      </c>
      <c r="U212" s="33">
        <v>1395.8690524200001</v>
      </c>
      <c r="V212" s="33">
        <v>1407.8719853600001</v>
      </c>
      <c r="W212" s="33">
        <v>1426.9338204800001</v>
      </c>
      <c r="X212" s="33">
        <v>1424.03711118</v>
      </c>
      <c r="Y212" s="33">
        <v>1492.73277998</v>
      </c>
    </row>
    <row r="213" spans="1:25" x14ac:dyDescent="0.2">
      <c r="A213" s="32">
        <v>28</v>
      </c>
      <c r="B213" s="33">
        <v>1449.24748503</v>
      </c>
      <c r="C213" s="33">
        <v>1469.04599665</v>
      </c>
      <c r="D213" s="33">
        <v>1468.5282582000002</v>
      </c>
      <c r="E213" s="33">
        <v>1469.1022423300001</v>
      </c>
      <c r="F213" s="33">
        <v>1482.79128956</v>
      </c>
      <c r="G213" s="33">
        <v>1478.8274617500001</v>
      </c>
      <c r="H213" s="33">
        <v>1393.89885168</v>
      </c>
      <c r="I213" s="33">
        <v>1378.5726441200002</v>
      </c>
      <c r="J213" s="33">
        <v>1362.4034022800001</v>
      </c>
      <c r="K213" s="33">
        <v>1329.3009777000002</v>
      </c>
      <c r="L213" s="33">
        <v>1360.2837666700002</v>
      </c>
      <c r="M213" s="33">
        <v>1384.51389354</v>
      </c>
      <c r="N213" s="33">
        <v>1396.28951944</v>
      </c>
      <c r="O213" s="33">
        <v>1409.3681755</v>
      </c>
      <c r="P213" s="33">
        <v>1414.1311124700001</v>
      </c>
      <c r="Q213" s="33">
        <v>1387.28414079</v>
      </c>
      <c r="R213" s="33">
        <v>1367.24130889</v>
      </c>
      <c r="S213" s="33">
        <v>1323.0987874700002</v>
      </c>
      <c r="T213" s="33">
        <v>1318.20349106</v>
      </c>
      <c r="U213" s="33">
        <v>1325.9708318600001</v>
      </c>
      <c r="V213" s="33">
        <v>1341.1140951300001</v>
      </c>
      <c r="W213" s="33">
        <v>1369.2176693800002</v>
      </c>
      <c r="X213" s="33">
        <v>1390.73987891</v>
      </c>
      <c r="Y213" s="33">
        <v>1396.5354953600001</v>
      </c>
    </row>
    <row r="214" spans="1:25" x14ac:dyDescent="0.2">
      <c r="A214" s="32">
        <v>29</v>
      </c>
      <c r="B214" s="33">
        <v>1416.0067457100001</v>
      </c>
      <c r="C214" s="33">
        <v>1436.41195027</v>
      </c>
      <c r="D214" s="33">
        <v>1459.43102877</v>
      </c>
      <c r="E214" s="33">
        <v>1365.07963866</v>
      </c>
      <c r="F214" s="33">
        <v>1330.6645593800001</v>
      </c>
      <c r="G214" s="33">
        <v>1308.51605913</v>
      </c>
      <c r="H214" s="33">
        <v>1262.4143764100002</v>
      </c>
      <c r="I214" s="33">
        <v>1266.99862265</v>
      </c>
      <c r="J214" s="33">
        <v>1171.1597692800001</v>
      </c>
      <c r="K214" s="33">
        <v>1170.7928403400001</v>
      </c>
      <c r="L214" s="33">
        <v>1169.5577772600002</v>
      </c>
      <c r="M214" s="33">
        <v>1250.8725640600001</v>
      </c>
      <c r="N214" s="33">
        <v>1334.2622535600001</v>
      </c>
      <c r="O214" s="33">
        <v>1332.4799139400002</v>
      </c>
      <c r="P214" s="33">
        <v>1334.75201023</v>
      </c>
      <c r="Q214" s="33">
        <v>1329.4722415700001</v>
      </c>
      <c r="R214" s="33">
        <v>1240.1818690500002</v>
      </c>
      <c r="S214" s="33">
        <v>1153.1165598200002</v>
      </c>
      <c r="T214" s="33">
        <v>1081.10009866</v>
      </c>
      <c r="U214" s="33">
        <v>1105.2556199500002</v>
      </c>
      <c r="V214" s="33">
        <v>1123.4548571299999</v>
      </c>
      <c r="W214" s="33">
        <v>1136.8948148000002</v>
      </c>
      <c r="X214" s="33">
        <v>1154.7378399400002</v>
      </c>
      <c r="Y214" s="33">
        <v>1153.7458596100003</v>
      </c>
    </row>
    <row r="215" spans="1:25" x14ac:dyDescent="0.2">
      <c r="A215" s="32">
        <v>30</v>
      </c>
      <c r="B215" s="33">
        <v>1335.57712586</v>
      </c>
      <c r="C215" s="33">
        <v>1354.7879581200002</v>
      </c>
      <c r="D215" s="33">
        <v>1402.7236603900001</v>
      </c>
      <c r="E215" s="33">
        <v>1433.2481348900001</v>
      </c>
      <c r="F215" s="33">
        <v>1417.3903181300002</v>
      </c>
      <c r="G215" s="33">
        <v>1380.7446814</v>
      </c>
      <c r="H215" s="33">
        <v>1348.5900845800002</v>
      </c>
      <c r="I215" s="33">
        <v>1346.9064935600002</v>
      </c>
      <c r="J215" s="33">
        <v>1313.1774970600002</v>
      </c>
      <c r="K215" s="33">
        <v>1282.3268298300002</v>
      </c>
      <c r="L215" s="33">
        <v>1293.2050240900001</v>
      </c>
      <c r="M215" s="33">
        <v>1306.18062394</v>
      </c>
      <c r="N215" s="33">
        <v>1324.4207039700002</v>
      </c>
      <c r="O215" s="33">
        <v>1335.8568285000001</v>
      </c>
      <c r="P215" s="33">
        <v>1344.9791122400002</v>
      </c>
      <c r="Q215" s="33">
        <v>1339.9182235200001</v>
      </c>
      <c r="R215" s="33">
        <v>1338.0420913800001</v>
      </c>
      <c r="S215" s="33">
        <v>1312.0829669000002</v>
      </c>
      <c r="T215" s="33">
        <v>1270.50792488</v>
      </c>
      <c r="U215" s="33">
        <v>1307.8403136000002</v>
      </c>
      <c r="V215" s="33">
        <v>1349.5373831900001</v>
      </c>
      <c r="W215" s="33">
        <v>1372.2182935200001</v>
      </c>
      <c r="X215" s="33">
        <v>1384.3926900500001</v>
      </c>
      <c r="Y215" s="33">
        <v>1392.3672561200001</v>
      </c>
    </row>
    <row r="216" spans="1:25" x14ac:dyDescent="0.2">
      <c r="A216" s="32">
        <v>31</v>
      </c>
      <c r="B216" s="33" t="s">
        <v>149</v>
      </c>
      <c r="C216" s="33" t="s">
        <v>149</v>
      </c>
      <c r="D216" s="33" t="s">
        <v>149</v>
      </c>
      <c r="E216" s="33" t="s">
        <v>149</v>
      </c>
      <c r="F216" s="33" t="s">
        <v>149</v>
      </c>
      <c r="G216" s="33" t="s">
        <v>149</v>
      </c>
      <c r="H216" s="33" t="s">
        <v>149</v>
      </c>
      <c r="I216" s="33" t="s">
        <v>149</v>
      </c>
      <c r="J216" s="33" t="s">
        <v>149</v>
      </c>
      <c r="K216" s="33" t="s">
        <v>149</v>
      </c>
      <c r="L216" s="33" t="s">
        <v>149</v>
      </c>
      <c r="M216" s="33" t="s">
        <v>149</v>
      </c>
      <c r="N216" s="33" t="s">
        <v>149</v>
      </c>
      <c r="O216" s="33" t="s">
        <v>149</v>
      </c>
      <c r="P216" s="33" t="s">
        <v>149</v>
      </c>
      <c r="Q216" s="33" t="s">
        <v>149</v>
      </c>
      <c r="R216" s="33" t="s">
        <v>149</v>
      </c>
      <c r="S216" s="33" t="s">
        <v>149</v>
      </c>
      <c r="T216" s="33" t="s">
        <v>149</v>
      </c>
      <c r="U216" s="33" t="s">
        <v>149</v>
      </c>
      <c r="V216" s="33" t="s">
        <v>149</v>
      </c>
      <c r="W216" s="33" t="s">
        <v>149</v>
      </c>
      <c r="X216" s="33" t="s">
        <v>149</v>
      </c>
      <c r="Y216" s="33" t="s">
        <v>149</v>
      </c>
    </row>
    <row r="217" spans="1:25" x14ac:dyDescent="0.2">
      <c r="A217" s="39"/>
      <c r="B217" s="40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</row>
    <row r="219" spans="1:25" ht="15" x14ac:dyDescent="0.25">
      <c r="A219" s="50" t="s">
        <v>109</v>
      </c>
      <c r="L219" s="51">
        <v>557132.38042515505</v>
      </c>
    </row>
    <row r="220" spans="1:25" ht="15" x14ac:dyDescent="0.25">
      <c r="A220" s="50"/>
      <c r="L220" s="57"/>
    </row>
    <row r="222" spans="1:25" x14ac:dyDescent="0.2">
      <c r="A222" s="9" t="s">
        <v>102</v>
      </c>
    </row>
    <row r="223" spans="1:25" ht="12.75" customHeight="1" x14ac:dyDescent="0.2"/>
    <row r="224" spans="1:25" ht="15" customHeight="1" x14ac:dyDescent="0.2">
      <c r="A224" s="128"/>
      <c r="B224" s="129"/>
      <c r="C224" s="129"/>
      <c r="D224" s="129"/>
      <c r="E224" s="130"/>
      <c r="F224" s="117" t="s">
        <v>3</v>
      </c>
      <c r="G224" s="118"/>
      <c r="H224" s="118"/>
      <c r="I224" s="119"/>
      <c r="J224" s="125" t="s">
        <v>137</v>
      </c>
      <c r="K224" s="126"/>
      <c r="L224" s="127"/>
    </row>
    <row r="225" spans="1:26" ht="51.75" customHeight="1" x14ac:dyDescent="0.2">
      <c r="A225" s="121"/>
      <c r="B225" s="122"/>
      <c r="C225" s="122"/>
      <c r="D225" s="122"/>
      <c r="E225" s="123"/>
      <c r="F225" s="92" t="s">
        <v>4</v>
      </c>
      <c r="G225" s="91" t="s">
        <v>5</v>
      </c>
      <c r="H225" s="91" t="s">
        <v>6</v>
      </c>
      <c r="I225" s="91" t="s">
        <v>7</v>
      </c>
      <c r="J225" s="121"/>
      <c r="K225" s="122"/>
      <c r="L225" s="123"/>
      <c r="M225" s="53"/>
      <c r="N225" s="53"/>
      <c r="O225" s="53"/>
      <c r="P225" s="53"/>
      <c r="Q225" s="53"/>
      <c r="R225" s="53"/>
      <c r="S225" s="53"/>
      <c r="T225" s="53"/>
      <c r="U225" s="53"/>
      <c r="V225" s="53"/>
      <c r="W225" s="53"/>
      <c r="X225" s="53"/>
      <c r="Y225" s="53"/>
      <c r="Z225" s="53"/>
    </row>
    <row r="226" spans="1:26" ht="42" customHeight="1" x14ac:dyDescent="0.2">
      <c r="A226" s="124" t="s">
        <v>146</v>
      </c>
      <c r="B226" s="124"/>
      <c r="C226" s="124"/>
      <c r="D226" s="124"/>
      <c r="E226" s="124"/>
      <c r="F226" s="36">
        <f>'Тарифы на передачу'!D6</f>
        <v>1621958.14</v>
      </c>
      <c r="G226" s="36">
        <f>'Тарифы на передачу'!E6</f>
        <v>1254447.8999999999</v>
      </c>
      <c r="H226" s="36">
        <f>'Тарифы на передачу'!F6</f>
        <v>1560632.31</v>
      </c>
      <c r="I226" s="36">
        <f>'Тарифы на передачу'!G6</f>
        <v>1540418.38</v>
      </c>
      <c r="J226" s="131">
        <f>'Тарифы на передачу'!D13</f>
        <v>216062.33</v>
      </c>
      <c r="K226" s="132"/>
      <c r="L226" s="133"/>
    </row>
    <row r="227" spans="1:26" ht="39.75" customHeight="1" x14ac:dyDescent="0.2">
      <c r="A227" s="116" t="s">
        <v>141</v>
      </c>
      <c r="B227" s="116"/>
      <c r="C227" s="116"/>
      <c r="D227" s="116"/>
      <c r="E227" s="116"/>
      <c r="F227" s="116"/>
      <c r="G227" s="116"/>
      <c r="H227" s="116"/>
      <c r="I227" s="116"/>
      <c r="J227" s="116"/>
      <c r="K227" s="116"/>
      <c r="L227" s="116"/>
      <c r="M227" s="116"/>
      <c r="N227" s="116"/>
      <c r="O227" s="116"/>
      <c r="P227" s="116"/>
      <c r="Q227" s="116"/>
      <c r="R227" s="116"/>
      <c r="S227" s="116"/>
      <c r="T227" s="116"/>
      <c r="U227" s="116"/>
      <c r="V227" s="116"/>
      <c r="W227" s="116"/>
      <c r="X227" s="116"/>
      <c r="Y227" s="116"/>
    </row>
  </sheetData>
  <mergeCells count="22">
    <mergeCell ref="A1:Y1"/>
    <mergeCell ref="A4:Y4"/>
    <mergeCell ref="A5:Y5"/>
    <mergeCell ref="A184:A185"/>
    <mergeCell ref="B184:Y184"/>
    <mergeCell ref="A9:A10"/>
    <mergeCell ref="B9:Y9"/>
    <mergeCell ref="A44:A45"/>
    <mergeCell ref="B44:Y44"/>
    <mergeCell ref="A149:A150"/>
    <mergeCell ref="A79:A80"/>
    <mergeCell ref="B79:Y79"/>
    <mergeCell ref="A114:A115"/>
    <mergeCell ref="B114:Y114"/>
    <mergeCell ref="B149:Y149"/>
    <mergeCell ref="A227:Y227"/>
    <mergeCell ref="A225:E225"/>
    <mergeCell ref="A226:E226"/>
    <mergeCell ref="J224:L225"/>
    <mergeCell ref="A224:E224"/>
    <mergeCell ref="F224:I224"/>
    <mergeCell ref="J226:L226"/>
  </mergeCells>
  <pageMargins left="0.7" right="0.7" top="0.75" bottom="0.75" header="0.3" footer="0.3"/>
  <pageSetup paperSize="9" scale="27" orientation="portrait" r:id="rId1"/>
  <colBreaks count="1" manualBreakCount="1">
    <brk id="25" max="147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A223"/>
  <sheetViews>
    <sheetView view="pageBreakPreview" zoomScale="85" zoomScaleNormal="100" zoomScaleSheetLayoutView="85" workbookViewId="0">
      <selection activeCell="B226" sqref="B226"/>
    </sheetView>
  </sheetViews>
  <sheetFormatPr defaultRowHeight="12.75" x14ac:dyDescent="0.2"/>
  <cols>
    <col min="1" max="1" width="6.85546875" style="37" customWidth="1"/>
    <col min="2" max="12" width="13.42578125" style="9" bestFit="1" customWidth="1"/>
    <col min="13" max="13" width="15.5703125" style="9" bestFit="1" customWidth="1"/>
    <col min="14" max="25" width="13.42578125" style="9" bestFit="1" customWidth="1"/>
    <col min="26" max="26" width="11.7109375" style="9" bestFit="1" customWidth="1"/>
    <col min="27" max="16384" width="9.140625" style="9"/>
  </cols>
  <sheetData>
    <row r="1" spans="1:25" ht="29.25" customHeight="1" x14ac:dyDescent="0.25">
      <c r="A1" s="98" t="str">
        <f>'1 ЦК'!A1</f>
        <v>Предельные уровни регулируемых цен на электрическую энергию (мощность), поставляемую потребителям (покупателям) АО «Система» в ноябре 2022 года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</row>
    <row r="2" spans="1:25" ht="15" x14ac:dyDescent="0.2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</row>
    <row r="3" spans="1:25" ht="15" x14ac:dyDescent="0.2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25" ht="15" x14ac:dyDescent="0.25">
      <c r="A4" s="113" t="s">
        <v>103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</row>
    <row r="5" spans="1:25" ht="45.75" customHeight="1" x14ac:dyDescent="0.25">
      <c r="A5" s="120" t="s">
        <v>104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</row>
    <row r="7" spans="1:25" ht="15" x14ac:dyDescent="0.2">
      <c r="A7" s="58" t="s">
        <v>130</v>
      </c>
    </row>
    <row r="8" spans="1:25" ht="15" x14ac:dyDescent="0.2">
      <c r="A8" s="58"/>
    </row>
    <row r="9" spans="1:25" ht="34.5" customHeight="1" x14ac:dyDescent="0.2">
      <c r="A9" s="114" t="s">
        <v>0</v>
      </c>
      <c r="B9" s="135" t="s">
        <v>132</v>
      </c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</row>
    <row r="10" spans="1:25" x14ac:dyDescent="0.2">
      <c r="A10" s="114"/>
      <c r="B10" s="31" t="s">
        <v>73</v>
      </c>
      <c r="C10" s="31" t="s">
        <v>74</v>
      </c>
      <c r="D10" s="31" t="s">
        <v>75</v>
      </c>
      <c r="E10" s="31" t="s">
        <v>76</v>
      </c>
      <c r="F10" s="31" t="s">
        <v>77</v>
      </c>
      <c r="G10" s="31" t="s">
        <v>78</v>
      </c>
      <c r="H10" s="31" t="s">
        <v>79</v>
      </c>
      <c r="I10" s="31" t="s">
        <v>80</v>
      </c>
      <c r="J10" s="31" t="s">
        <v>81</v>
      </c>
      <c r="K10" s="31" t="s">
        <v>82</v>
      </c>
      <c r="L10" s="31" t="s">
        <v>83</v>
      </c>
      <c r="M10" s="31" t="s">
        <v>84</v>
      </c>
      <c r="N10" s="31" t="s">
        <v>85</v>
      </c>
      <c r="O10" s="31" t="s">
        <v>86</v>
      </c>
      <c r="P10" s="31" t="s">
        <v>87</v>
      </c>
      <c r="Q10" s="31" t="s">
        <v>88</v>
      </c>
      <c r="R10" s="31" t="s">
        <v>89</v>
      </c>
      <c r="S10" s="31" t="s">
        <v>90</v>
      </c>
      <c r="T10" s="31" t="s">
        <v>91</v>
      </c>
      <c r="U10" s="31" t="s">
        <v>92</v>
      </c>
      <c r="V10" s="31" t="s">
        <v>93</v>
      </c>
      <c r="W10" s="31" t="s">
        <v>94</v>
      </c>
      <c r="X10" s="31" t="s">
        <v>95</v>
      </c>
      <c r="Y10" s="31" t="s">
        <v>96</v>
      </c>
    </row>
    <row r="11" spans="1:25" x14ac:dyDescent="0.2">
      <c r="A11" s="32">
        <v>1</v>
      </c>
      <c r="B11" s="33">
        <v>3964.1676659299997</v>
      </c>
      <c r="C11" s="33">
        <v>3994.8308746499997</v>
      </c>
      <c r="D11" s="33">
        <v>4035.2243363099997</v>
      </c>
      <c r="E11" s="33">
        <v>4030.7933512999998</v>
      </c>
      <c r="F11" s="33">
        <v>4029.8418689099994</v>
      </c>
      <c r="G11" s="33">
        <v>4005.2473065599997</v>
      </c>
      <c r="H11" s="33">
        <v>3938.2634530199998</v>
      </c>
      <c r="I11" s="33">
        <v>3929.6095837499997</v>
      </c>
      <c r="J11" s="33">
        <v>3908.4772627799998</v>
      </c>
      <c r="K11" s="33">
        <v>3885.5597685199996</v>
      </c>
      <c r="L11" s="33">
        <v>3900.4787355799995</v>
      </c>
      <c r="M11" s="33">
        <v>3928.5091551799997</v>
      </c>
      <c r="N11" s="33">
        <v>3938.5354793299998</v>
      </c>
      <c r="O11" s="33">
        <v>3924.1213356399999</v>
      </c>
      <c r="P11" s="33">
        <v>3933.15172424</v>
      </c>
      <c r="Q11" s="33">
        <v>3936.7274683299997</v>
      </c>
      <c r="R11" s="33">
        <v>3914.0799555899998</v>
      </c>
      <c r="S11" s="33">
        <v>3861.68596071</v>
      </c>
      <c r="T11" s="33">
        <v>3860.3004136199997</v>
      </c>
      <c r="U11" s="33">
        <v>3877.7536323899999</v>
      </c>
      <c r="V11" s="33">
        <v>3896.7763257099996</v>
      </c>
      <c r="W11" s="33">
        <v>3906.1359588099999</v>
      </c>
      <c r="X11" s="33">
        <v>3956.2771142500001</v>
      </c>
      <c r="Y11" s="33">
        <v>3990.1371378199997</v>
      </c>
    </row>
    <row r="12" spans="1:25" x14ac:dyDescent="0.2">
      <c r="A12" s="32">
        <v>2</v>
      </c>
      <c r="B12" s="33">
        <v>3954.64271942</v>
      </c>
      <c r="C12" s="33">
        <v>3983.7680636499995</v>
      </c>
      <c r="D12" s="33">
        <v>4023.74533948</v>
      </c>
      <c r="E12" s="33">
        <v>4009.7970485199999</v>
      </c>
      <c r="F12" s="33">
        <v>4016.95137828</v>
      </c>
      <c r="G12" s="33">
        <v>4024.1319092299996</v>
      </c>
      <c r="H12" s="33">
        <v>3970.7806649699996</v>
      </c>
      <c r="I12" s="33">
        <v>3959.7945748899997</v>
      </c>
      <c r="J12" s="33">
        <v>3925.7478192499998</v>
      </c>
      <c r="K12" s="33">
        <v>3910.7866975799998</v>
      </c>
      <c r="L12" s="33">
        <v>3894.2923686099998</v>
      </c>
      <c r="M12" s="33">
        <v>3908.8391111999995</v>
      </c>
      <c r="N12" s="33">
        <v>3942.1801495099994</v>
      </c>
      <c r="O12" s="33">
        <v>3927.8155330599998</v>
      </c>
      <c r="P12" s="33">
        <v>3938.2160663699997</v>
      </c>
      <c r="Q12" s="33">
        <v>3942.5842789999997</v>
      </c>
      <c r="R12" s="33">
        <v>3927.4432207899995</v>
      </c>
      <c r="S12" s="33">
        <v>3912.9070179799996</v>
      </c>
      <c r="T12" s="33">
        <v>3883.8399467299996</v>
      </c>
      <c r="U12" s="33">
        <v>3879.3567286899997</v>
      </c>
      <c r="V12" s="33">
        <v>3908.9088517599998</v>
      </c>
      <c r="W12" s="33">
        <v>3926.9619000299995</v>
      </c>
      <c r="X12" s="33">
        <v>3946.4552052199997</v>
      </c>
      <c r="Y12" s="33">
        <v>3973.6297758899996</v>
      </c>
    </row>
    <row r="13" spans="1:25" x14ac:dyDescent="0.2">
      <c r="A13" s="32">
        <v>3</v>
      </c>
      <c r="B13" s="33">
        <v>3980.9149401199998</v>
      </c>
      <c r="C13" s="33">
        <v>4004.2563174599995</v>
      </c>
      <c r="D13" s="33">
        <v>4026.9525066499996</v>
      </c>
      <c r="E13" s="33">
        <v>3991.3942162199996</v>
      </c>
      <c r="F13" s="33">
        <v>3976.6248034400001</v>
      </c>
      <c r="G13" s="33">
        <v>3932.5944298299996</v>
      </c>
      <c r="H13" s="33">
        <v>3893.1725758299999</v>
      </c>
      <c r="I13" s="33">
        <v>3859.2113344999998</v>
      </c>
      <c r="J13" s="33">
        <v>3833.3430271299999</v>
      </c>
      <c r="K13" s="33">
        <v>3856.0765686199998</v>
      </c>
      <c r="L13" s="33">
        <v>3883.7919592799999</v>
      </c>
      <c r="M13" s="33">
        <v>3916.2673715299998</v>
      </c>
      <c r="N13" s="33">
        <v>3921.2808649399999</v>
      </c>
      <c r="O13" s="33">
        <v>3919.2143239599995</v>
      </c>
      <c r="P13" s="33">
        <v>3921.7231463699995</v>
      </c>
      <c r="Q13" s="33">
        <v>3927.8247319499997</v>
      </c>
      <c r="R13" s="33">
        <v>3885.66730719</v>
      </c>
      <c r="S13" s="33">
        <v>3848.4801614999997</v>
      </c>
      <c r="T13" s="33">
        <v>3839.5070792399997</v>
      </c>
      <c r="U13" s="33">
        <v>3848.9441194299998</v>
      </c>
      <c r="V13" s="33">
        <v>3847.4852442599999</v>
      </c>
      <c r="W13" s="33">
        <v>3845.1274173399997</v>
      </c>
      <c r="X13" s="33">
        <v>3875.7510356799999</v>
      </c>
      <c r="Y13" s="33">
        <v>3919.7774684499996</v>
      </c>
    </row>
    <row r="14" spans="1:25" x14ac:dyDescent="0.2">
      <c r="A14" s="32">
        <v>4</v>
      </c>
      <c r="B14" s="33">
        <v>3862.1103292399998</v>
      </c>
      <c r="C14" s="33">
        <v>3898.3739749699998</v>
      </c>
      <c r="D14" s="33">
        <v>3961.3779963299999</v>
      </c>
      <c r="E14" s="33">
        <v>3960.8519674999998</v>
      </c>
      <c r="F14" s="33">
        <v>3970.0696984599995</v>
      </c>
      <c r="G14" s="33">
        <v>3986.1808968</v>
      </c>
      <c r="H14" s="33">
        <v>3968.8264824299999</v>
      </c>
      <c r="I14" s="33">
        <v>3942.2346695299998</v>
      </c>
      <c r="J14" s="33">
        <v>3887.3458395599996</v>
      </c>
      <c r="K14" s="33">
        <v>3847.7359593999995</v>
      </c>
      <c r="L14" s="33">
        <v>3844.2789378899997</v>
      </c>
      <c r="M14" s="33">
        <v>3862.3772188799999</v>
      </c>
      <c r="N14" s="33">
        <v>3887.1430636499995</v>
      </c>
      <c r="O14" s="33">
        <v>3897.9934761499994</v>
      </c>
      <c r="P14" s="33">
        <v>3906.5866402199995</v>
      </c>
      <c r="Q14" s="33">
        <v>3910.5826596699994</v>
      </c>
      <c r="R14" s="33">
        <v>3878.82525536</v>
      </c>
      <c r="S14" s="33">
        <v>3822.2107515899997</v>
      </c>
      <c r="T14" s="33">
        <v>3809.5028826499997</v>
      </c>
      <c r="U14" s="33">
        <v>3817.4352716199996</v>
      </c>
      <c r="V14" s="33">
        <v>3834.4198367299996</v>
      </c>
      <c r="W14" s="33">
        <v>3866.9579624799999</v>
      </c>
      <c r="X14" s="33">
        <v>3916.2692459299997</v>
      </c>
      <c r="Y14" s="33">
        <v>3960.6118226199997</v>
      </c>
    </row>
    <row r="15" spans="1:25" x14ac:dyDescent="0.2">
      <c r="A15" s="32">
        <v>5</v>
      </c>
      <c r="B15" s="33">
        <v>3895.8807299999999</v>
      </c>
      <c r="C15" s="33">
        <v>3908.6672478400001</v>
      </c>
      <c r="D15" s="33">
        <v>3931.9626872599997</v>
      </c>
      <c r="E15" s="33">
        <v>3918.4929826099997</v>
      </c>
      <c r="F15" s="33">
        <v>3934.6445712499994</v>
      </c>
      <c r="G15" s="33">
        <v>3941.2556010099997</v>
      </c>
      <c r="H15" s="33">
        <v>3920.2308233999997</v>
      </c>
      <c r="I15" s="33">
        <v>3905.4718040299999</v>
      </c>
      <c r="J15" s="33">
        <v>3855.743524</v>
      </c>
      <c r="K15" s="33">
        <v>3841.7345759999998</v>
      </c>
      <c r="L15" s="33">
        <v>3832.2913474099996</v>
      </c>
      <c r="M15" s="33">
        <v>3849.2047914099999</v>
      </c>
      <c r="N15" s="33">
        <v>3866.1038213299998</v>
      </c>
      <c r="O15" s="33">
        <v>3868.9618518999996</v>
      </c>
      <c r="P15" s="33">
        <v>3890.28679848</v>
      </c>
      <c r="Q15" s="33">
        <v>3904.0666474299996</v>
      </c>
      <c r="R15" s="33">
        <v>3857.3156134699998</v>
      </c>
      <c r="S15" s="33">
        <v>3785.5417451799999</v>
      </c>
      <c r="T15" s="33">
        <v>3794.3945498399999</v>
      </c>
      <c r="U15" s="33">
        <v>3810.1130670599996</v>
      </c>
      <c r="V15" s="33">
        <v>3842.3404896499997</v>
      </c>
      <c r="W15" s="33">
        <v>3862.3132883199996</v>
      </c>
      <c r="X15" s="33">
        <v>3897.4747624399997</v>
      </c>
      <c r="Y15" s="33">
        <v>3923.3592698299994</v>
      </c>
    </row>
    <row r="16" spans="1:25" x14ac:dyDescent="0.2">
      <c r="A16" s="32">
        <v>6</v>
      </c>
      <c r="B16" s="33">
        <v>3803.45964882</v>
      </c>
      <c r="C16" s="33">
        <v>3827.5928989199997</v>
      </c>
      <c r="D16" s="33">
        <v>3852.1132123499997</v>
      </c>
      <c r="E16" s="33">
        <v>3852.7329158299999</v>
      </c>
      <c r="F16" s="33">
        <v>3853.7916172599998</v>
      </c>
      <c r="G16" s="33">
        <v>3862.9592791099999</v>
      </c>
      <c r="H16" s="33">
        <v>3861.5919289899998</v>
      </c>
      <c r="I16" s="33">
        <v>3811.1829695699998</v>
      </c>
      <c r="J16" s="33">
        <v>3781.8851965599997</v>
      </c>
      <c r="K16" s="33">
        <v>3758.14521337</v>
      </c>
      <c r="L16" s="33">
        <v>3754.0120778699998</v>
      </c>
      <c r="M16" s="33">
        <v>3780.9961803199999</v>
      </c>
      <c r="N16" s="33">
        <v>3807.7703174999997</v>
      </c>
      <c r="O16" s="33">
        <v>3814.8841330199998</v>
      </c>
      <c r="P16" s="33">
        <v>3823.4755096799995</v>
      </c>
      <c r="Q16" s="33">
        <v>3822.97683766</v>
      </c>
      <c r="R16" s="33">
        <v>3775.9868324099998</v>
      </c>
      <c r="S16" s="33">
        <v>3738.9582806399999</v>
      </c>
      <c r="T16" s="33">
        <v>3746.7426049799997</v>
      </c>
      <c r="U16" s="33">
        <v>3752.1740506499996</v>
      </c>
      <c r="V16" s="33">
        <v>3776.3108615399997</v>
      </c>
      <c r="W16" s="33">
        <v>3811.1742006299996</v>
      </c>
      <c r="X16" s="33">
        <v>3841.3578906299995</v>
      </c>
      <c r="Y16" s="33">
        <v>3880.9129374099998</v>
      </c>
    </row>
    <row r="17" spans="1:25" x14ac:dyDescent="0.2">
      <c r="A17" s="32">
        <v>7</v>
      </c>
      <c r="B17" s="33">
        <v>3905.9139222299996</v>
      </c>
      <c r="C17" s="33">
        <v>3945.9819505599994</v>
      </c>
      <c r="D17" s="33">
        <v>3985.9986026299998</v>
      </c>
      <c r="E17" s="33">
        <v>3975.0156542199998</v>
      </c>
      <c r="F17" s="33">
        <v>3980.90581204</v>
      </c>
      <c r="G17" s="33">
        <v>3988.3974373699998</v>
      </c>
      <c r="H17" s="33">
        <v>3936.5664773199996</v>
      </c>
      <c r="I17" s="33">
        <v>3881.1270806899997</v>
      </c>
      <c r="J17" s="33">
        <v>3845.5642659199998</v>
      </c>
      <c r="K17" s="33">
        <v>3835.2918729199996</v>
      </c>
      <c r="L17" s="33">
        <v>3836.0540025399996</v>
      </c>
      <c r="M17" s="33">
        <v>3847.7592060899997</v>
      </c>
      <c r="N17" s="33">
        <v>3857.1315351799999</v>
      </c>
      <c r="O17" s="33">
        <v>3846.2531227999998</v>
      </c>
      <c r="P17" s="33">
        <v>3857.7818536499999</v>
      </c>
      <c r="Q17" s="33">
        <v>3898.1299380199998</v>
      </c>
      <c r="R17" s="33">
        <v>3864.9543132799995</v>
      </c>
      <c r="S17" s="33">
        <v>3839.5817681799995</v>
      </c>
      <c r="T17" s="33">
        <v>3849.24243669</v>
      </c>
      <c r="U17" s="33">
        <v>3846.2618942699996</v>
      </c>
      <c r="V17" s="33">
        <v>3828.5091546499998</v>
      </c>
      <c r="W17" s="33">
        <v>3843.1377227999997</v>
      </c>
      <c r="X17" s="33">
        <v>3873.4761065499997</v>
      </c>
      <c r="Y17" s="33">
        <v>3874.4621248499998</v>
      </c>
    </row>
    <row r="18" spans="1:25" x14ac:dyDescent="0.2">
      <c r="A18" s="32">
        <v>8</v>
      </c>
      <c r="B18" s="33">
        <v>3894.15452693</v>
      </c>
      <c r="C18" s="33">
        <v>3932.8051416099997</v>
      </c>
      <c r="D18" s="33">
        <v>3978.0333153899996</v>
      </c>
      <c r="E18" s="33">
        <v>3966.10636346</v>
      </c>
      <c r="F18" s="33">
        <v>3969.3618291299995</v>
      </c>
      <c r="G18" s="33">
        <v>3982.3920061199997</v>
      </c>
      <c r="H18" s="33">
        <v>3937.6395572899996</v>
      </c>
      <c r="I18" s="33">
        <v>3921.0032010499995</v>
      </c>
      <c r="J18" s="33">
        <v>3887.5267914999999</v>
      </c>
      <c r="K18" s="33">
        <v>3859.4736387899998</v>
      </c>
      <c r="L18" s="33">
        <v>3849.2355640999999</v>
      </c>
      <c r="M18" s="33">
        <v>3852.66811233</v>
      </c>
      <c r="N18" s="33">
        <v>3854.7271966699996</v>
      </c>
      <c r="O18" s="33">
        <v>3850.9615927799996</v>
      </c>
      <c r="P18" s="33">
        <v>3861.2690912999997</v>
      </c>
      <c r="Q18" s="33">
        <v>3887.9601181199996</v>
      </c>
      <c r="R18" s="33">
        <v>3880.9877067899997</v>
      </c>
      <c r="S18" s="33">
        <v>3870.6086564099996</v>
      </c>
      <c r="T18" s="33">
        <v>3860.7941083699998</v>
      </c>
      <c r="U18" s="33">
        <v>3857.9851951699998</v>
      </c>
      <c r="V18" s="33">
        <v>3859.8640245099996</v>
      </c>
      <c r="W18" s="33">
        <v>3866.5439679699998</v>
      </c>
      <c r="X18" s="33">
        <v>3865.8586616799998</v>
      </c>
      <c r="Y18" s="33">
        <v>3875.33538069</v>
      </c>
    </row>
    <row r="19" spans="1:25" x14ac:dyDescent="0.2">
      <c r="A19" s="32">
        <v>9</v>
      </c>
      <c r="B19" s="33">
        <v>4034.6173317099997</v>
      </c>
      <c r="C19" s="33">
        <v>4033.5613589599998</v>
      </c>
      <c r="D19" s="33">
        <v>4048.3968405099999</v>
      </c>
      <c r="E19" s="33">
        <v>4032.4719141099999</v>
      </c>
      <c r="F19" s="33">
        <v>4028.4666867499996</v>
      </c>
      <c r="G19" s="33">
        <v>4030.2256068399997</v>
      </c>
      <c r="H19" s="33">
        <v>3980.79685406</v>
      </c>
      <c r="I19" s="33">
        <v>3930.5995248199997</v>
      </c>
      <c r="J19" s="33">
        <v>3915.5858306199998</v>
      </c>
      <c r="K19" s="33">
        <v>3926.8545146499996</v>
      </c>
      <c r="L19" s="33">
        <v>3943.0452958999999</v>
      </c>
      <c r="M19" s="33">
        <v>3965.2628166699997</v>
      </c>
      <c r="N19" s="33">
        <v>4002.4565607</v>
      </c>
      <c r="O19" s="33">
        <v>3996.6895929899997</v>
      </c>
      <c r="P19" s="33">
        <v>3991.9307013799998</v>
      </c>
      <c r="Q19" s="33">
        <v>3967.66166131</v>
      </c>
      <c r="R19" s="33">
        <v>3943.27738327</v>
      </c>
      <c r="S19" s="33">
        <v>3909.46976021</v>
      </c>
      <c r="T19" s="33">
        <v>3952.8465708299996</v>
      </c>
      <c r="U19" s="33">
        <v>3952.5871115099994</v>
      </c>
      <c r="V19" s="33">
        <v>3967.5012655099995</v>
      </c>
      <c r="W19" s="33">
        <v>3870.0975862199998</v>
      </c>
      <c r="X19" s="33">
        <v>3871.71784342</v>
      </c>
      <c r="Y19" s="33">
        <v>3840.0438189699998</v>
      </c>
    </row>
    <row r="20" spans="1:25" x14ac:dyDescent="0.2">
      <c r="A20" s="32">
        <v>10</v>
      </c>
      <c r="B20" s="33">
        <v>3957.1166681499994</v>
      </c>
      <c r="C20" s="33">
        <v>3988.8995765499999</v>
      </c>
      <c r="D20" s="33">
        <v>4049.5163645299995</v>
      </c>
      <c r="E20" s="33">
        <v>4031.9924943799997</v>
      </c>
      <c r="F20" s="33">
        <v>4054.8464656900001</v>
      </c>
      <c r="G20" s="33">
        <v>4067.7965478599995</v>
      </c>
      <c r="H20" s="33">
        <v>4034.6858468599999</v>
      </c>
      <c r="I20" s="33">
        <v>4014.8675119899995</v>
      </c>
      <c r="J20" s="33">
        <v>3995.8206539799999</v>
      </c>
      <c r="K20" s="33">
        <v>3989.59082541</v>
      </c>
      <c r="L20" s="33">
        <v>4002.4876092699997</v>
      </c>
      <c r="M20" s="33">
        <v>4023.1635183699996</v>
      </c>
      <c r="N20" s="33">
        <v>4033.2584456399995</v>
      </c>
      <c r="O20" s="33">
        <v>4048.5638473599997</v>
      </c>
      <c r="P20" s="33">
        <v>4061.3803575199995</v>
      </c>
      <c r="Q20" s="33">
        <v>4065.6176874899998</v>
      </c>
      <c r="R20" s="33">
        <v>4062.43305818</v>
      </c>
      <c r="S20" s="33">
        <v>4009.2773800199998</v>
      </c>
      <c r="T20" s="33">
        <v>3958.9722707799997</v>
      </c>
      <c r="U20" s="33">
        <v>3978.3076070399998</v>
      </c>
      <c r="V20" s="33">
        <v>3983.0580267599998</v>
      </c>
      <c r="W20" s="33">
        <v>4012.0925911199997</v>
      </c>
      <c r="X20" s="33">
        <v>4032.4652953599998</v>
      </c>
      <c r="Y20" s="33">
        <v>4035.96377162</v>
      </c>
    </row>
    <row r="21" spans="1:25" x14ac:dyDescent="0.2">
      <c r="A21" s="32">
        <v>11</v>
      </c>
      <c r="B21" s="33">
        <v>3945.8997299799998</v>
      </c>
      <c r="C21" s="33">
        <v>4053.8548549499997</v>
      </c>
      <c r="D21" s="33">
        <v>4154.2808584699997</v>
      </c>
      <c r="E21" s="33">
        <v>4153.9863455800005</v>
      </c>
      <c r="F21" s="33">
        <v>4135.8071359599999</v>
      </c>
      <c r="G21" s="33">
        <v>4122.1632959300005</v>
      </c>
      <c r="H21" s="33">
        <v>4078.2493196</v>
      </c>
      <c r="I21" s="33">
        <v>4059.41696946</v>
      </c>
      <c r="J21" s="33">
        <v>3999.5431727299997</v>
      </c>
      <c r="K21" s="33">
        <v>4000.7527229399998</v>
      </c>
      <c r="L21" s="33">
        <v>4020.2265068899997</v>
      </c>
      <c r="M21" s="33">
        <v>4044.2909464299996</v>
      </c>
      <c r="N21" s="33">
        <v>4059.2167259499997</v>
      </c>
      <c r="O21" s="33">
        <v>4069.3238331699999</v>
      </c>
      <c r="P21" s="33">
        <v>4044.8137442599996</v>
      </c>
      <c r="Q21" s="33">
        <v>4045.6451347199995</v>
      </c>
      <c r="R21" s="33">
        <v>4030.32384796</v>
      </c>
      <c r="S21" s="33">
        <v>3972.5803353199994</v>
      </c>
      <c r="T21" s="33">
        <v>3972.1911767799998</v>
      </c>
      <c r="U21" s="33">
        <v>3993.2490192499995</v>
      </c>
      <c r="V21" s="33">
        <v>4017.3314551899998</v>
      </c>
      <c r="W21" s="33">
        <v>4017.7976752099999</v>
      </c>
      <c r="X21" s="33">
        <v>3988.9574157899997</v>
      </c>
      <c r="Y21" s="33">
        <v>3999.9360222199998</v>
      </c>
    </row>
    <row r="22" spans="1:25" x14ac:dyDescent="0.2">
      <c r="A22" s="32">
        <v>12</v>
      </c>
      <c r="B22" s="33">
        <v>3928.3058118999998</v>
      </c>
      <c r="C22" s="33">
        <v>3959.2206850399998</v>
      </c>
      <c r="D22" s="33">
        <v>4000.4484019799997</v>
      </c>
      <c r="E22" s="33">
        <v>4016.3819930199998</v>
      </c>
      <c r="F22" s="33">
        <v>4016.9516380499995</v>
      </c>
      <c r="G22" s="33">
        <v>4023.7103667199995</v>
      </c>
      <c r="H22" s="33">
        <v>4015.7484034300001</v>
      </c>
      <c r="I22" s="33">
        <v>3996.9003111099996</v>
      </c>
      <c r="J22" s="33">
        <v>3962.0281150899996</v>
      </c>
      <c r="K22" s="33">
        <v>3940.6029417499999</v>
      </c>
      <c r="L22" s="33">
        <v>3921.4724217199996</v>
      </c>
      <c r="M22" s="33">
        <v>3961.7760189799997</v>
      </c>
      <c r="N22" s="33">
        <v>3983.24005326</v>
      </c>
      <c r="O22" s="33">
        <v>4000.4153125600001</v>
      </c>
      <c r="P22" s="33">
        <v>4006.4857343799999</v>
      </c>
      <c r="Q22" s="33">
        <v>3991.6392896599996</v>
      </c>
      <c r="R22" s="33">
        <v>3965.5295606099994</v>
      </c>
      <c r="S22" s="33">
        <v>3928.5130423699998</v>
      </c>
      <c r="T22" s="33">
        <v>3927.51912408</v>
      </c>
      <c r="U22" s="33">
        <v>3950.5943641899999</v>
      </c>
      <c r="V22" s="33">
        <v>3972.4911259999994</v>
      </c>
      <c r="W22" s="33">
        <v>3999.2029427599996</v>
      </c>
      <c r="X22" s="33">
        <v>4019.1085074499997</v>
      </c>
      <c r="Y22" s="33">
        <v>4047.1627318899996</v>
      </c>
    </row>
    <row r="23" spans="1:25" x14ac:dyDescent="0.2">
      <c r="A23" s="32">
        <v>13</v>
      </c>
      <c r="B23" s="33">
        <v>4006.1472277199996</v>
      </c>
      <c r="C23" s="33">
        <v>4037.0815812299998</v>
      </c>
      <c r="D23" s="33">
        <v>4050.7497290199994</v>
      </c>
      <c r="E23" s="33">
        <v>4035.6386931299999</v>
      </c>
      <c r="F23" s="33">
        <v>4036.0722076299994</v>
      </c>
      <c r="G23" s="33">
        <v>4039.34060181</v>
      </c>
      <c r="H23" s="33">
        <v>4014.3731099499996</v>
      </c>
      <c r="I23" s="33">
        <v>4006.7896411799998</v>
      </c>
      <c r="J23" s="33">
        <v>3961.5284819799995</v>
      </c>
      <c r="K23" s="33">
        <v>3931.8055385799998</v>
      </c>
      <c r="L23" s="33">
        <v>3916.7516181699998</v>
      </c>
      <c r="M23" s="33">
        <v>3942.1769023699994</v>
      </c>
      <c r="N23" s="33">
        <v>3974.2209439999997</v>
      </c>
      <c r="O23" s="33">
        <v>3985.8898251899996</v>
      </c>
      <c r="P23" s="33">
        <v>3986.3751773700001</v>
      </c>
      <c r="Q23" s="33">
        <v>3983.0744277700001</v>
      </c>
      <c r="R23" s="33">
        <v>3961.1646829299998</v>
      </c>
      <c r="S23" s="33">
        <v>3918.9520969199998</v>
      </c>
      <c r="T23" s="33">
        <v>3889.0174618399997</v>
      </c>
      <c r="U23" s="33">
        <v>3905.2732491699994</v>
      </c>
      <c r="V23" s="33">
        <v>3930.8302437999996</v>
      </c>
      <c r="W23" s="33">
        <v>3972.4328127899998</v>
      </c>
      <c r="X23" s="33">
        <v>3975.1903118799996</v>
      </c>
      <c r="Y23" s="33">
        <v>4012.9016951999997</v>
      </c>
    </row>
    <row r="24" spans="1:25" x14ac:dyDescent="0.2">
      <c r="A24" s="32">
        <v>14</v>
      </c>
      <c r="B24" s="33">
        <v>3981.9429622699995</v>
      </c>
      <c r="C24" s="33">
        <v>3999.3061384799998</v>
      </c>
      <c r="D24" s="33">
        <v>4013.8300614099994</v>
      </c>
      <c r="E24" s="33">
        <v>4016.0568646799998</v>
      </c>
      <c r="F24" s="33">
        <v>4017.0195794099996</v>
      </c>
      <c r="G24" s="33">
        <v>3999.2105251199996</v>
      </c>
      <c r="H24" s="33">
        <v>3942.9231296399998</v>
      </c>
      <c r="I24" s="33">
        <v>3956.29850906</v>
      </c>
      <c r="J24" s="33">
        <v>3932.5385256199997</v>
      </c>
      <c r="K24" s="33">
        <v>3922.1390644399999</v>
      </c>
      <c r="L24" s="33">
        <v>3924.1366086699995</v>
      </c>
      <c r="M24" s="33">
        <v>3934.5416982599995</v>
      </c>
      <c r="N24" s="33">
        <v>3948.38051339</v>
      </c>
      <c r="O24" s="33">
        <v>3956.2760315</v>
      </c>
      <c r="P24" s="33">
        <v>3966.7224930999996</v>
      </c>
      <c r="Q24" s="33">
        <v>3943.0080989499997</v>
      </c>
      <c r="R24" s="33">
        <v>3921.7049046499997</v>
      </c>
      <c r="S24" s="33">
        <v>3891.0222449199996</v>
      </c>
      <c r="T24" s="33">
        <v>3919.2799025899999</v>
      </c>
      <c r="U24" s="33">
        <v>3917.4606950599996</v>
      </c>
      <c r="V24" s="33">
        <v>3943.50725508</v>
      </c>
      <c r="W24" s="33">
        <v>3962.9524636599995</v>
      </c>
      <c r="X24" s="33">
        <v>3969.3686287099995</v>
      </c>
      <c r="Y24" s="33">
        <v>4007.1250566799995</v>
      </c>
    </row>
    <row r="25" spans="1:25" x14ac:dyDescent="0.2">
      <c r="A25" s="32">
        <v>15</v>
      </c>
      <c r="B25" s="33">
        <v>4010.6920263299994</v>
      </c>
      <c r="C25" s="33">
        <v>4041.9944233900001</v>
      </c>
      <c r="D25" s="33">
        <v>4033.7574883599996</v>
      </c>
      <c r="E25" s="33">
        <v>4015.7034229199994</v>
      </c>
      <c r="F25" s="33">
        <v>4023.6261059099998</v>
      </c>
      <c r="G25" s="33">
        <v>4037.6589806699999</v>
      </c>
      <c r="H25" s="33">
        <v>3976.2547571299997</v>
      </c>
      <c r="I25" s="33">
        <v>3978.1322306999996</v>
      </c>
      <c r="J25" s="33">
        <v>3945.9379247399997</v>
      </c>
      <c r="K25" s="33">
        <v>3938.6271283399997</v>
      </c>
      <c r="L25" s="33">
        <v>3947.3775743199999</v>
      </c>
      <c r="M25" s="33">
        <v>3971.1495994799998</v>
      </c>
      <c r="N25" s="33">
        <v>3982.3768172099994</v>
      </c>
      <c r="O25" s="33">
        <v>3989.7017326800001</v>
      </c>
      <c r="P25" s="33">
        <v>3999.9094135</v>
      </c>
      <c r="Q25" s="33">
        <v>4000.8391656199997</v>
      </c>
      <c r="R25" s="33">
        <v>3993.75503454</v>
      </c>
      <c r="S25" s="33">
        <v>3948.6844796999999</v>
      </c>
      <c r="T25" s="33">
        <v>3885.1890263199998</v>
      </c>
      <c r="U25" s="33">
        <v>3886.0677785599996</v>
      </c>
      <c r="V25" s="33">
        <v>3905.50700061</v>
      </c>
      <c r="W25" s="33">
        <v>3944.5297669799997</v>
      </c>
      <c r="X25" s="33">
        <v>3964.1354830999994</v>
      </c>
      <c r="Y25" s="33">
        <v>3988.8420245399998</v>
      </c>
    </row>
    <row r="26" spans="1:25" x14ac:dyDescent="0.2">
      <c r="A26" s="32">
        <v>16</v>
      </c>
      <c r="B26" s="33">
        <v>3998.1307474199998</v>
      </c>
      <c r="C26" s="33">
        <v>4027.0602787099997</v>
      </c>
      <c r="D26" s="33">
        <v>4054.1576762599998</v>
      </c>
      <c r="E26" s="33">
        <v>4051.8250957799996</v>
      </c>
      <c r="F26" s="33">
        <v>4030.9666559399998</v>
      </c>
      <c r="G26" s="33">
        <v>4023.5580123199998</v>
      </c>
      <c r="H26" s="33">
        <v>3997.4879423999996</v>
      </c>
      <c r="I26" s="33">
        <v>3996.9472145299997</v>
      </c>
      <c r="J26" s="33">
        <v>3972.2251966599997</v>
      </c>
      <c r="K26" s="33">
        <v>3969.34658283</v>
      </c>
      <c r="L26" s="33">
        <v>3976.82785792</v>
      </c>
      <c r="M26" s="33">
        <v>3999.0334252099997</v>
      </c>
      <c r="N26" s="33">
        <v>3998.4217881599998</v>
      </c>
      <c r="O26" s="33">
        <v>4011.6129690499997</v>
      </c>
      <c r="P26" s="33">
        <v>4026.3556822799997</v>
      </c>
      <c r="Q26" s="33">
        <v>3998.24748348</v>
      </c>
      <c r="R26" s="33">
        <v>3988.45315385</v>
      </c>
      <c r="S26" s="33">
        <v>3948.9238020099997</v>
      </c>
      <c r="T26" s="33">
        <v>3926.3430586699997</v>
      </c>
      <c r="U26" s="33">
        <v>3941.6783580399997</v>
      </c>
      <c r="V26" s="33">
        <v>3968.7789102299998</v>
      </c>
      <c r="W26" s="33">
        <v>3969.1344684399996</v>
      </c>
      <c r="X26" s="33">
        <v>3992.4262075899996</v>
      </c>
      <c r="Y26" s="33">
        <v>4040.8563199499999</v>
      </c>
    </row>
    <row r="27" spans="1:25" x14ac:dyDescent="0.2">
      <c r="A27" s="32">
        <v>17</v>
      </c>
      <c r="B27" s="33">
        <v>3981.9823655999994</v>
      </c>
      <c r="C27" s="33">
        <v>3998.5881759399995</v>
      </c>
      <c r="D27" s="33">
        <v>4025.8692005600001</v>
      </c>
      <c r="E27" s="33">
        <v>4022.1601454799998</v>
      </c>
      <c r="F27" s="33">
        <v>4024.99374261</v>
      </c>
      <c r="G27" s="33">
        <v>4029.9742041799996</v>
      </c>
      <c r="H27" s="33">
        <v>3969.0714885899997</v>
      </c>
      <c r="I27" s="33">
        <v>3901.7984460399998</v>
      </c>
      <c r="J27" s="33">
        <v>3928.73207718</v>
      </c>
      <c r="K27" s="33">
        <v>3933.8337839000001</v>
      </c>
      <c r="L27" s="33">
        <v>3938.5050075300001</v>
      </c>
      <c r="M27" s="33">
        <v>3960.7599985599995</v>
      </c>
      <c r="N27" s="33">
        <v>3949.3390216299999</v>
      </c>
      <c r="O27" s="33">
        <v>3978.7256254700001</v>
      </c>
      <c r="P27" s="33">
        <v>3985.0322683099998</v>
      </c>
      <c r="Q27" s="33">
        <v>3969.6597316699995</v>
      </c>
      <c r="R27" s="33">
        <v>3949.3468217999998</v>
      </c>
      <c r="S27" s="33">
        <v>3938.0572327999998</v>
      </c>
      <c r="T27" s="33">
        <v>3895.8466670799999</v>
      </c>
      <c r="U27" s="33">
        <v>3911.0933345599997</v>
      </c>
      <c r="V27" s="33">
        <v>3924.9097366199999</v>
      </c>
      <c r="W27" s="33">
        <v>3938.9331883499995</v>
      </c>
      <c r="X27" s="33">
        <v>3956.9318681899999</v>
      </c>
      <c r="Y27" s="33">
        <v>3987.9509471899996</v>
      </c>
    </row>
    <row r="28" spans="1:25" x14ac:dyDescent="0.2">
      <c r="A28" s="32">
        <v>18</v>
      </c>
      <c r="B28" s="33">
        <v>3986.7237100499997</v>
      </c>
      <c r="C28" s="33">
        <v>4016.8184045999997</v>
      </c>
      <c r="D28" s="33">
        <v>4028.4718125799996</v>
      </c>
      <c r="E28" s="33">
        <v>4033.0940497399997</v>
      </c>
      <c r="F28" s="33">
        <v>4055.3427112899994</v>
      </c>
      <c r="G28" s="33">
        <v>4042.0585064399997</v>
      </c>
      <c r="H28" s="33">
        <v>4007.0690857599998</v>
      </c>
      <c r="I28" s="33">
        <v>3981.3864736399996</v>
      </c>
      <c r="J28" s="33">
        <v>3949.3612080399998</v>
      </c>
      <c r="K28" s="33">
        <v>3938.1104218099995</v>
      </c>
      <c r="L28" s="33">
        <v>3939.7948353799998</v>
      </c>
      <c r="M28" s="33">
        <v>3965.2619144299997</v>
      </c>
      <c r="N28" s="33">
        <v>3986.93719044</v>
      </c>
      <c r="O28" s="33">
        <v>3981.3566797099998</v>
      </c>
      <c r="P28" s="33">
        <v>3983.7959003199999</v>
      </c>
      <c r="Q28" s="33">
        <v>3998.3856153799998</v>
      </c>
      <c r="R28" s="33">
        <v>3998.5367717899994</v>
      </c>
      <c r="S28" s="33">
        <v>3979.7694101799998</v>
      </c>
      <c r="T28" s="33">
        <v>3926.5422608999997</v>
      </c>
      <c r="U28" s="33">
        <v>3924.1901543099998</v>
      </c>
      <c r="V28" s="33">
        <v>3941.4209812999998</v>
      </c>
      <c r="W28" s="33">
        <v>3958.5928197799999</v>
      </c>
      <c r="X28" s="33">
        <v>3970.5838261899999</v>
      </c>
      <c r="Y28" s="33">
        <v>3981.4416515799999</v>
      </c>
    </row>
    <row r="29" spans="1:25" x14ac:dyDescent="0.2">
      <c r="A29" s="32">
        <v>19</v>
      </c>
      <c r="B29" s="33">
        <v>4031.6177607499999</v>
      </c>
      <c r="C29" s="33">
        <v>4058.02228289</v>
      </c>
      <c r="D29" s="33">
        <v>4079.4727779399996</v>
      </c>
      <c r="E29" s="33">
        <v>4083.84208059</v>
      </c>
      <c r="F29" s="33">
        <v>4112.6476545900005</v>
      </c>
      <c r="G29" s="33">
        <v>4000.7033063999997</v>
      </c>
      <c r="H29" s="33">
        <v>3956.1500470899996</v>
      </c>
      <c r="I29" s="33">
        <v>3949.6517122699997</v>
      </c>
      <c r="J29" s="33">
        <v>3831.1561709699995</v>
      </c>
      <c r="K29" s="33">
        <v>3797.7111846499997</v>
      </c>
      <c r="L29" s="33">
        <v>3789.3840686599997</v>
      </c>
      <c r="M29" s="33">
        <v>3861.0341578499997</v>
      </c>
      <c r="N29" s="33">
        <v>3946.0019448799999</v>
      </c>
      <c r="O29" s="33">
        <v>3940.1940556099999</v>
      </c>
      <c r="P29" s="33">
        <v>3949.55209728</v>
      </c>
      <c r="Q29" s="33">
        <v>3951.96096567</v>
      </c>
      <c r="R29" s="33">
        <v>3883.8662789699997</v>
      </c>
      <c r="S29" s="33">
        <v>3826.9039463799995</v>
      </c>
      <c r="T29" s="33">
        <v>3733.0743148799997</v>
      </c>
      <c r="U29" s="33">
        <v>3733.9257032499995</v>
      </c>
      <c r="V29" s="33">
        <v>3742.3746328099996</v>
      </c>
      <c r="W29" s="33">
        <v>3761.7440401099998</v>
      </c>
      <c r="X29" s="33">
        <v>3761.4601585199998</v>
      </c>
      <c r="Y29" s="33">
        <v>3765.62469741</v>
      </c>
    </row>
    <row r="30" spans="1:25" x14ac:dyDescent="0.2">
      <c r="A30" s="32">
        <v>20</v>
      </c>
      <c r="B30" s="33">
        <v>4038.0403458999995</v>
      </c>
      <c r="C30" s="33">
        <v>4075.3647992299998</v>
      </c>
      <c r="D30" s="33">
        <v>4082.4428227599997</v>
      </c>
      <c r="E30" s="33">
        <v>4066.9167687499998</v>
      </c>
      <c r="F30" s="33">
        <v>4088.2119547999996</v>
      </c>
      <c r="G30" s="33">
        <v>4082.5126996799995</v>
      </c>
      <c r="H30" s="33">
        <v>4073.1937933300001</v>
      </c>
      <c r="I30" s="33">
        <v>4083.6698151099995</v>
      </c>
      <c r="J30" s="33">
        <v>4036.74390748</v>
      </c>
      <c r="K30" s="33">
        <v>3985.4365797999994</v>
      </c>
      <c r="L30" s="33">
        <v>3975.5543974199995</v>
      </c>
      <c r="M30" s="33">
        <v>3989.3518383099995</v>
      </c>
      <c r="N30" s="33">
        <v>4002.0488480999998</v>
      </c>
      <c r="O30" s="33">
        <v>3999.7233900099995</v>
      </c>
      <c r="P30" s="33">
        <v>4010.2616767999998</v>
      </c>
      <c r="Q30" s="33">
        <v>4014.6921246499996</v>
      </c>
      <c r="R30" s="33">
        <v>4000.3268351299998</v>
      </c>
      <c r="S30" s="33">
        <v>3996.1119928999997</v>
      </c>
      <c r="T30" s="33">
        <v>3933.2194193299997</v>
      </c>
      <c r="U30" s="33">
        <v>3938.43210899</v>
      </c>
      <c r="V30" s="33">
        <v>3951.5812046599999</v>
      </c>
      <c r="W30" s="33">
        <v>3971.9591411799997</v>
      </c>
      <c r="X30" s="33">
        <v>3985.8775760399999</v>
      </c>
      <c r="Y30" s="33">
        <v>4010.4067766799994</v>
      </c>
    </row>
    <row r="31" spans="1:25" x14ac:dyDescent="0.2">
      <c r="A31" s="32">
        <v>21</v>
      </c>
      <c r="B31" s="33">
        <v>4072.9652786599995</v>
      </c>
      <c r="C31" s="33">
        <v>4090.5257534999996</v>
      </c>
      <c r="D31" s="33">
        <v>4111.6612227799997</v>
      </c>
      <c r="E31" s="33">
        <v>4117.58130041</v>
      </c>
      <c r="F31" s="33">
        <v>4139.9215497499999</v>
      </c>
      <c r="G31" s="33">
        <v>4123.9318294599998</v>
      </c>
      <c r="H31" s="33">
        <v>4069.9166205799997</v>
      </c>
      <c r="I31" s="33">
        <v>4019.2382083999996</v>
      </c>
      <c r="J31" s="33">
        <v>3994.4738215699995</v>
      </c>
      <c r="K31" s="33">
        <v>4004.4079930299999</v>
      </c>
      <c r="L31" s="33">
        <v>4002.3083100999997</v>
      </c>
      <c r="M31" s="33">
        <v>4000.7634622999999</v>
      </c>
      <c r="N31" s="33">
        <v>4013.2720980899999</v>
      </c>
      <c r="O31" s="33">
        <v>4008.9380410700001</v>
      </c>
      <c r="P31" s="33">
        <v>4019.5576212399997</v>
      </c>
      <c r="Q31" s="33">
        <v>4018.2631585999998</v>
      </c>
      <c r="R31" s="33">
        <v>4003.9999342899996</v>
      </c>
      <c r="S31" s="33">
        <v>4017.5388335699995</v>
      </c>
      <c r="T31" s="33">
        <v>3999.70297858</v>
      </c>
      <c r="U31" s="33">
        <v>4003.0082017999998</v>
      </c>
      <c r="V31" s="33">
        <v>4000.2647332799997</v>
      </c>
      <c r="W31" s="33">
        <v>4017.1472481099995</v>
      </c>
      <c r="X31" s="33">
        <v>4036.0848172199999</v>
      </c>
      <c r="Y31" s="33">
        <v>4069.0498110199997</v>
      </c>
    </row>
    <row r="32" spans="1:25" x14ac:dyDescent="0.2">
      <c r="A32" s="32">
        <v>22</v>
      </c>
      <c r="B32" s="33">
        <v>4019.9312010099998</v>
      </c>
      <c r="C32" s="33">
        <v>4046.4738714699997</v>
      </c>
      <c r="D32" s="33">
        <v>4041.9844009799995</v>
      </c>
      <c r="E32" s="33">
        <v>4034.7708585599999</v>
      </c>
      <c r="F32" s="33">
        <v>4090.0006977299995</v>
      </c>
      <c r="G32" s="33">
        <v>4044.4134741299999</v>
      </c>
      <c r="H32" s="33">
        <v>4031.4506706499997</v>
      </c>
      <c r="I32" s="33">
        <v>4026.4977355799997</v>
      </c>
      <c r="J32" s="33">
        <v>4016.9177940799996</v>
      </c>
      <c r="K32" s="33">
        <v>3988.57386258</v>
      </c>
      <c r="L32" s="33">
        <v>3993.8748390299997</v>
      </c>
      <c r="M32" s="33">
        <v>3998.6849965899996</v>
      </c>
      <c r="N32" s="33">
        <v>4030.3231847799998</v>
      </c>
      <c r="O32" s="33">
        <v>3994.0600699399997</v>
      </c>
      <c r="P32" s="33">
        <v>3997.9930714399998</v>
      </c>
      <c r="Q32" s="33">
        <v>4020.8819255899998</v>
      </c>
      <c r="R32" s="33">
        <v>4015.6371330299994</v>
      </c>
      <c r="S32" s="33">
        <v>4018.70422362</v>
      </c>
      <c r="T32" s="33">
        <v>3969.3179645999994</v>
      </c>
      <c r="U32" s="33">
        <v>3961.4700422799997</v>
      </c>
      <c r="V32" s="33">
        <v>3977.93174684</v>
      </c>
      <c r="W32" s="33">
        <v>3971.78824906</v>
      </c>
      <c r="X32" s="33">
        <v>3994.4857961399998</v>
      </c>
      <c r="Y32" s="33">
        <v>4004.36192308</v>
      </c>
    </row>
    <row r="33" spans="1:25" x14ac:dyDescent="0.2">
      <c r="A33" s="32">
        <v>23</v>
      </c>
      <c r="B33" s="33">
        <v>4008.1869619899994</v>
      </c>
      <c r="C33" s="33">
        <v>4029.4280160799995</v>
      </c>
      <c r="D33" s="33">
        <v>4064.8690142999999</v>
      </c>
      <c r="E33" s="33">
        <v>4070.1756098599994</v>
      </c>
      <c r="F33" s="33">
        <v>4102.8742741699998</v>
      </c>
      <c r="G33" s="33">
        <v>4085.2629912299994</v>
      </c>
      <c r="H33" s="33">
        <v>4031.63541708</v>
      </c>
      <c r="I33" s="33">
        <v>3997.3211383499997</v>
      </c>
      <c r="J33" s="33">
        <v>3976.0801381899996</v>
      </c>
      <c r="K33" s="33">
        <v>4014.3650493699997</v>
      </c>
      <c r="L33" s="33">
        <v>4039.6161772099999</v>
      </c>
      <c r="M33" s="33">
        <v>4038.7888736899999</v>
      </c>
      <c r="N33" s="33">
        <v>4059.9972364499995</v>
      </c>
      <c r="O33" s="33">
        <v>4071.9731584199994</v>
      </c>
      <c r="P33" s="33">
        <v>4083.3607216999994</v>
      </c>
      <c r="Q33" s="33">
        <v>4073.9654497799997</v>
      </c>
      <c r="R33" s="33">
        <v>4076.3494724999996</v>
      </c>
      <c r="S33" s="33">
        <v>4057.7799711999996</v>
      </c>
      <c r="T33" s="33">
        <v>4008.4508299199997</v>
      </c>
      <c r="U33" s="33">
        <v>3988.8531633999996</v>
      </c>
      <c r="V33" s="33">
        <v>3974.6232989599998</v>
      </c>
      <c r="W33" s="33">
        <v>3990.3757109200001</v>
      </c>
      <c r="X33" s="33">
        <v>3990.1880983299998</v>
      </c>
      <c r="Y33" s="33">
        <v>4002.1412324799999</v>
      </c>
    </row>
    <row r="34" spans="1:25" x14ac:dyDescent="0.2">
      <c r="A34" s="32">
        <v>24</v>
      </c>
      <c r="B34" s="33">
        <v>4088.0159642099998</v>
      </c>
      <c r="C34" s="33">
        <v>4116.7535444000005</v>
      </c>
      <c r="D34" s="33">
        <v>4121.6081506999999</v>
      </c>
      <c r="E34" s="33">
        <v>4128.4509996400002</v>
      </c>
      <c r="F34" s="33">
        <v>4137.5332251099999</v>
      </c>
      <c r="G34" s="33">
        <v>4135.2564268400001</v>
      </c>
      <c r="H34" s="33">
        <v>4122.2460079100001</v>
      </c>
      <c r="I34" s="33">
        <v>4081.8181329399999</v>
      </c>
      <c r="J34" s="33">
        <v>4040.91453684</v>
      </c>
      <c r="K34" s="33">
        <v>4099.1702223699995</v>
      </c>
      <c r="L34" s="33">
        <v>4160.4548625900006</v>
      </c>
      <c r="M34" s="33">
        <v>4161.4877759199999</v>
      </c>
      <c r="N34" s="33">
        <v>4187.7399531400006</v>
      </c>
      <c r="O34" s="33">
        <v>4191.2033604300004</v>
      </c>
      <c r="P34" s="33">
        <v>4197.9573493200005</v>
      </c>
      <c r="Q34" s="33">
        <v>4196.4943395099999</v>
      </c>
      <c r="R34" s="33">
        <v>4191.1102526499999</v>
      </c>
      <c r="S34" s="33">
        <v>4142.9254901700006</v>
      </c>
      <c r="T34" s="33">
        <v>4085.9238423199999</v>
      </c>
      <c r="U34" s="33">
        <v>4042.8407563699998</v>
      </c>
      <c r="V34" s="33">
        <v>4041.7220146099994</v>
      </c>
      <c r="W34" s="33">
        <v>4055.9898757299998</v>
      </c>
      <c r="X34" s="33">
        <v>4064.8456846799995</v>
      </c>
      <c r="Y34" s="33">
        <v>4089.4645725999994</v>
      </c>
    </row>
    <row r="35" spans="1:25" x14ac:dyDescent="0.2">
      <c r="A35" s="32">
        <v>25</v>
      </c>
      <c r="B35" s="33">
        <v>4006.6751757999996</v>
      </c>
      <c r="C35" s="33">
        <v>4070.4136082299997</v>
      </c>
      <c r="D35" s="33">
        <v>4128.0931832200004</v>
      </c>
      <c r="E35" s="33">
        <v>4146.12018687</v>
      </c>
      <c r="F35" s="33">
        <v>4145.5974625700001</v>
      </c>
      <c r="G35" s="33">
        <v>4134.0883511700004</v>
      </c>
      <c r="H35" s="33">
        <v>4099.4685478399997</v>
      </c>
      <c r="I35" s="33">
        <v>4052.3323751699995</v>
      </c>
      <c r="J35" s="33">
        <v>4011.8998713099995</v>
      </c>
      <c r="K35" s="33">
        <v>4034.4788162</v>
      </c>
      <c r="L35" s="33">
        <v>4024.4175172399996</v>
      </c>
      <c r="M35" s="33">
        <v>4041.5330905699998</v>
      </c>
      <c r="N35" s="33">
        <v>4061.78076371</v>
      </c>
      <c r="O35" s="33">
        <v>4049.3893003799999</v>
      </c>
      <c r="P35" s="33">
        <v>4055.9468960599997</v>
      </c>
      <c r="Q35" s="33">
        <v>4087.6271325999996</v>
      </c>
      <c r="R35" s="33">
        <v>4071.3821567</v>
      </c>
      <c r="S35" s="33">
        <v>4007.18160132</v>
      </c>
      <c r="T35" s="33">
        <v>3992.42604299</v>
      </c>
      <c r="U35" s="33">
        <v>4003.2163585799995</v>
      </c>
      <c r="V35" s="33">
        <v>4020.5177224599997</v>
      </c>
      <c r="W35" s="33">
        <v>4030.3754730999995</v>
      </c>
      <c r="X35" s="33">
        <v>4039.4993688599998</v>
      </c>
      <c r="Y35" s="33">
        <v>4071.73126103</v>
      </c>
    </row>
    <row r="36" spans="1:25" x14ac:dyDescent="0.2">
      <c r="A36" s="32">
        <v>26</v>
      </c>
      <c r="B36" s="33">
        <v>4082.2490473599996</v>
      </c>
      <c r="C36" s="33">
        <v>4103.1747739700004</v>
      </c>
      <c r="D36" s="33">
        <v>4106.7754936399997</v>
      </c>
      <c r="E36" s="33">
        <v>4110.9033570600004</v>
      </c>
      <c r="F36" s="33">
        <v>4114.7508469799996</v>
      </c>
      <c r="G36" s="33">
        <v>4097.04633526</v>
      </c>
      <c r="H36" s="33">
        <v>4087.0414102899999</v>
      </c>
      <c r="I36" s="33">
        <v>4077.7112323099996</v>
      </c>
      <c r="J36" s="33">
        <v>4047.4172760299998</v>
      </c>
      <c r="K36" s="33">
        <v>4021.50739681</v>
      </c>
      <c r="L36" s="33">
        <v>4023.6604367699997</v>
      </c>
      <c r="M36" s="33">
        <v>4045.5780597899998</v>
      </c>
      <c r="N36" s="33">
        <v>4075.4969581399996</v>
      </c>
      <c r="O36" s="33">
        <v>4074.2679110599997</v>
      </c>
      <c r="P36" s="33">
        <v>4088.2842213199997</v>
      </c>
      <c r="Q36" s="33">
        <v>4088.3723249</v>
      </c>
      <c r="R36" s="33">
        <v>4058.4673947699998</v>
      </c>
      <c r="S36" s="33">
        <v>4031.1309528299998</v>
      </c>
      <c r="T36" s="33">
        <v>4022.7792450100001</v>
      </c>
      <c r="U36" s="33">
        <v>4017.3186998799997</v>
      </c>
      <c r="V36" s="33">
        <v>4048.2163196699998</v>
      </c>
      <c r="W36" s="33">
        <v>4068.6473576499998</v>
      </c>
      <c r="X36" s="33">
        <v>4092.4154292799999</v>
      </c>
      <c r="Y36" s="33">
        <v>4104.3081517199998</v>
      </c>
    </row>
    <row r="37" spans="1:25" x14ac:dyDescent="0.2">
      <c r="A37" s="32">
        <v>27</v>
      </c>
      <c r="B37" s="33">
        <v>4136.5663002700003</v>
      </c>
      <c r="C37" s="33">
        <v>4127.1441588400003</v>
      </c>
      <c r="D37" s="33">
        <v>4125.8238173600002</v>
      </c>
      <c r="E37" s="33">
        <v>4130.6306826099999</v>
      </c>
      <c r="F37" s="33">
        <v>4157.2255323600002</v>
      </c>
      <c r="G37" s="33">
        <v>4148.22242517</v>
      </c>
      <c r="H37" s="33">
        <v>4134.9383043500002</v>
      </c>
      <c r="I37" s="33">
        <v>4123.3887079900005</v>
      </c>
      <c r="J37" s="33">
        <v>4131.6359278600003</v>
      </c>
      <c r="K37" s="33">
        <v>4076.5008575699999</v>
      </c>
      <c r="L37" s="33">
        <v>4032.0292693899996</v>
      </c>
      <c r="M37" s="33">
        <v>4051.5689040599996</v>
      </c>
      <c r="N37" s="33">
        <v>4069.28601295</v>
      </c>
      <c r="O37" s="33">
        <v>4090.5098172399998</v>
      </c>
      <c r="P37" s="33">
        <v>4099.0164443100002</v>
      </c>
      <c r="Q37" s="33">
        <v>4099.634431909999</v>
      </c>
      <c r="R37" s="33">
        <v>4096.9193498999994</v>
      </c>
      <c r="S37" s="33">
        <v>4032.0789715399997</v>
      </c>
      <c r="T37" s="33">
        <v>4014.8952975299994</v>
      </c>
      <c r="U37" s="33">
        <v>4036.7725509899997</v>
      </c>
      <c r="V37" s="33">
        <v>4048.7404208999997</v>
      </c>
      <c r="W37" s="33">
        <v>4067.5754718899998</v>
      </c>
      <c r="X37" s="33">
        <v>4064.7079508399997</v>
      </c>
      <c r="Y37" s="33">
        <v>4133.1933645899999</v>
      </c>
    </row>
    <row r="38" spans="1:25" x14ac:dyDescent="0.2">
      <c r="A38" s="32">
        <v>28</v>
      </c>
      <c r="B38" s="33">
        <v>4088.0386567499995</v>
      </c>
      <c r="C38" s="33">
        <v>4108.0081742900002</v>
      </c>
      <c r="D38" s="33">
        <v>4107.0365245699995</v>
      </c>
      <c r="E38" s="33">
        <v>4107.8000780900002</v>
      </c>
      <c r="F38" s="33">
        <v>4121.4136970999998</v>
      </c>
      <c r="G38" s="33">
        <v>4117.4563276099998</v>
      </c>
      <c r="H38" s="33">
        <v>4033.0629129899994</v>
      </c>
      <c r="I38" s="33">
        <v>4017.8590273899995</v>
      </c>
      <c r="J38" s="33">
        <v>4001.0936994599997</v>
      </c>
      <c r="K38" s="33">
        <v>3970.4017588899997</v>
      </c>
      <c r="L38" s="33">
        <v>4000.5604241999995</v>
      </c>
      <c r="M38" s="33">
        <v>4024.5922932899998</v>
      </c>
      <c r="N38" s="33">
        <v>4036.4230424899997</v>
      </c>
      <c r="O38" s="33">
        <v>4048.9141984999997</v>
      </c>
      <c r="P38" s="33">
        <v>4054.3334498699996</v>
      </c>
      <c r="Q38" s="33">
        <v>4027.6905668899994</v>
      </c>
      <c r="R38" s="33">
        <v>4007.7383497199994</v>
      </c>
      <c r="S38" s="33">
        <v>3963.69471019</v>
      </c>
      <c r="T38" s="33">
        <v>3958.1417722900001</v>
      </c>
      <c r="U38" s="33">
        <v>3966.4779235199999</v>
      </c>
      <c r="V38" s="33">
        <v>3981.3715811299994</v>
      </c>
      <c r="W38" s="33">
        <v>4009.1223225599997</v>
      </c>
      <c r="X38" s="33">
        <v>4030.7537863499997</v>
      </c>
      <c r="Y38" s="33">
        <v>4037.2065796499996</v>
      </c>
    </row>
    <row r="39" spans="1:25" x14ac:dyDescent="0.2">
      <c r="A39" s="32">
        <v>29</v>
      </c>
      <c r="B39" s="33">
        <v>4055.8007169199996</v>
      </c>
      <c r="C39" s="33">
        <v>4076.1977214399999</v>
      </c>
      <c r="D39" s="33">
        <v>4098.9230041699993</v>
      </c>
      <c r="E39" s="33">
        <v>4005.3039705899996</v>
      </c>
      <c r="F39" s="33">
        <v>3971.0209493399998</v>
      </c>
      <c r="G39" s="33">
        <v>3948.9599693499999</v>
      </c>
      <c r="H39" s="33">
        <v>3903.0233298899998</v>
      </c>
      <c r="I39" s="33">
        <v>3907.7048782899997</v>
      </c>
      <c r="J39" s="33">
        <v>3811.9170781399998</v>
      </c>
      <c r="K39" s="33">
        <v>3812.2766811299998</v>
      </c>
      <c r="L39" s="33">
        <v>3810.3090805799998</v>
      </c>
      <c r="M39" s="33">
        <v>3890.6542623299997</v>
      </c>
      <c r="N39" s="33">
        <v>3973.5469918699996</v>
      </c>
      <c r="O39" s="33">
        <v>3971.32394789</v>
      </c>
      <c r="P39" s="33">
        <v>3975.4741868999995</v>
      </c>
      <c r="Q39" s="33">
        <v>3970.3400181299999</v>
      </c>
      <c r="R39" s="33">
        <v>3881.5692590599997</v>
      </c>
      <c r="S39" s="33">
        <v>3794.8972603499997</v>
      </c>
      <c r="T39" s="33">
        <v>3722.5494340199998</v>
      </c>
      <c r="U39" s="33">
        <v>3746.6585117299996</v>
      </c>
      <c r="V39" s="33">
        <v>3764.5431711699998</v>
      </c>
      <c r="W39" s="33">
        <v>3778.1080192499999</v>
      </c>
      <c r="X39" s="33">
        <v>3794.36644647</v>
      </c>
      <c r="Y39" s="33">
        <v>3793.0100231899996</v>
      </c>
    </row>
    <row r="40" spans="1:25" x14ac:dyDescent="0.2">
      <c r="A40" s="32">
        <v>30</v>
      </c>
      <c r="B40" s="33">
        <v>3973.5860658199995</v>
      </c>
      <c r="C40" s="33">
        <v>3992.6159106599998</v>
      </c>
      <c r="D40" s="33">
        <v>4040.1031950399997</v>
      </c>
      <c r="E40" s="33">
        <v>4070.2956224499999</v>
      </c>
      <c r="F40" s="33">
        <v>4054.5265102799999</v>
      </c>
      <c r="G40" s="33">
        <v>4018.2373327699997</v>
      </c>
      <c r="H40" s="33">
        <v>3986.2725136799995</v>
      </c>
      <c r="I40" s="33">
        <v>3984.8657947799998</v>
      </c>
      <c r="J40" s="33">
        <v>3951.1185300499997</v>
      </c>
      <c r="K40" s="33">
        <v>3922.2265823499997</v>
      </c>
      <c r="L40" s="33">
        <v>3931.66035504</v>
      </c>
      <c r="M40" s="33">
        <v>3944.6429953100001</v>
      </c>
      <c r="N40" s="33">
        <v>3962.7144019099997</v>
      </c>
      <c r="O40" s="33">
        <v>3976.4636125399998</v>
      </c>
      <c r="P40" s="33">
        <v>3982.8717875799998</v>
      </c>
      <c r="Q40" s="33">
        <v>3977.6810593299997</v>
      </c>
      <c r="R40" s="33">
        <v>3975.6793879899997</v>
      </c>
      <c r="S40" s="33">
        <v>3949.71600661</v>
      </c>
      <c r="T40" s="33">
        <v>3908.8747961199997</v>
      </c>
      <c r="U40" s="33">
        <v>3947.2449803899995</v>
      </c>
      <c r="V40" s="33">
        <v>3988.4469854599997</v>
      </c>
      <c r="W40" s="33">
        <v>4010.85970804</v>
      </c>
      <c r="X40" s="33">
        <v>4021.5753576499997</v>
      </c>
      <c r="Y40" s="33">
        <v>4029.7895310299996</v>
      </c>
    </row>
    <row r="41" spans="1:25" x14ac:dyDescent="0.2">
      <c r="A41" s="32">
        <v>31</v>
      </c>
      <c r="B41" s="33" t="s">
        <v>149</v>
      </c>
      <c r="C41" s="33" t="s">
        <v>149</v>
      </c>
      <c r="D41" s="33" t="s">
        <v>149</v>
      </c>
      <c r="E41" s="33" t="s">
        <v>149</v>
      </c>
      <c r="F41" s="33" t="s">
        <v>149</v>
      </c>
      <c r="G41" s="33" t="s">
        <v>149</v>
      </c>
      <c r="H41" s="33" t="s">
        <v>149</v>
      </c>
      <c r="I41" s="33" t="s">
        <v>149</v>
      </c>
      <c r="J41" s="33" t="s">
        <v>149</v>
      </c>
      <c r="K41" s="33" t="s">
        <v>149</v>
      </c>
      <c r="L41" s="33" t="s">
        <v>149</v>
      </c>
      <c r="M41" s="33" t="s">
        <v>149</v>
      </c>
      <c r="N41" s="33" t="s">
        <v>149</v>
      </c>
      <c r="O41" s="33" t="s">
        <v>149</v>
      </c>
      <c r="P41" s="33" t="s">
        <v>149</v>
      </c>
      <c r="Q41" s="33" t="s">
        <v>149</v>
      </c>
      <c r="R41" s="33" t="s">
        <v>149</v>
      </c>
      <c r="S41" s="33" t="s">
        <v>149</v>
      </c>
      <c r="T41" s="33" t="s">
        <v>149</v>
      </c>
      <c r="U41" s="33" t="s">
        <v>149</v>
      </c>
      <c r="V41" s="33" t="s">
        <v>149</v>
      </c>
      <c r="W41" s="33" t="s">
        <v>149</v>
      </c>
      <c r="X41" s="33" t="s">
        <v>149</v>
      </c>
      <c r="Y41" s="33" t="s">
        <v>149</v>
      </c>
    </row>
    <row r="42" spans="1:25" x14ac:dyDescent="0.2">
      <c r="A42" s="39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</row>
    <row r="44" spans="1:25" ht="30.75" customHeight="1" x14ac:dyDescent="0.2">
      <c r="A44" s="114" t="s">
        <v>0</v>
      </c>
      <c r="B44" s="135" t="s">
        <v>133</v>
      </c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5"/>
      <c r="R44" s="135"/>
      <c r="S44" s="135"/>
      <c r="T44" s="135"/>
      <c r="U44" s="135"/>
      <c r="V44" s="135"/>
      <c r="W44" s="135"/>
      <c r="X44" s="135"/>
      <c r="Y44" s="135"/>
    </row>
    <row r="45" spans="1:25" x14ac:dyDescent="0.2">
      <c r="A45" s="114"/>
      <c r="B45" s="31" t="s">
        <v>73</v>
      </c>
      <c r="C45" s="31" t="s">
        <v>74</v>
      </c>
      <c r="D45" s="31" t="s">
        <v>75</v>
      </c>
      <c r="E45" s="31" t="s">
        <v>76</v>
      </c>
      <c r="F45" s="31" t="s">
        <v>77</v>
      </c>
      <c r="G45" s="31" t="s">
        <v>78</v>
      </c>
      <c r="H45" s="31" t="s">
        <v>79</v>
      </c>
      <c r="I45" s="31" t="s">
        <v>80</v>
      </c>
      <c r="J45" s="31" t="s">
        <v>81</v>
      </c>
      <c r="K45" s="31" t="s">
        <v>82</v>
      </c>
      <c r="L45" s="31" t="s">
        <v>83</v>
      </c>
      <c r="M45" s="31" t="s">
        <v>84</v>
      </c>
      <c r="N45" s="31" t="s">
        <v>85</v>
      </c>
      <c r="O45" s="31" t="s">
        <v>86</v>
      </c>
      <c r="P45" s="31" t="s">
        <v>87</v>
      </c>
      <c r="Q45" s="31" t="s">
        <v>88</v>
      </c>
      <c r="R45" s="31" t="s">
        <v>89</v>
      </c>
      <c r="S45" s="31" t="s">
        <v>90</v>
      </c>
      <c r="T45" s="31" t="s">
        <v>91</v>
      </c>
      <c r="U45" s="31" t="s">
        <v>92</v>
      </c>
      <c r="V45" s="31" t="s">
        <v>93</v>
      </c>
      <c r="W45" s="31" t="s">
        <v>94</v>
      </c>
      <c r="X45" s="31" t="s">
        <v>95</v>
      </c>
      <c r="Y45" s="31" t="s">
        <v>96</v>
      </c>
    </row>
    <row r="46" spans="1:25" x14ac:dyDescent="0.2">
      <c r="A46" s="32">
        <v>1</v>
      </c>
      <c r="B46" s="33">
        <v>4197.03766593</v>
      </c>
      <c r="C46" s="33">
        <v>4227.7008746500005</v>
      </c>
      <c r="D46" s="33">
        <v>4268.0943363100005</v>
      </c>
      <c r="E46" s="33">
        <v>4263.6633513000006</v>
      </c>
      <c r="F46" s="33">
        <v>4262.7118689100007</v>
      </c>
      <c r="G46" s="33">
        <v>4238.1173065600005</v>
      </c>
      <c r="H46" s="33">
        <v>4171.1334530200002</v>
      </c>
      <c r="I46" s="33">
        <v>4162.4795837500005</v>
      </c>
      <c r="J46" s="33">
        <v>4141.3472627800002</v>
      </c>
      <c r="K46" s="33">
        <v>4118.4297685199999</v>
      </c>
      <c r="L46" s="33">
        <v>4133.3487355800007</v>
      </c>
      <c r="M46" s="33">
        <v>4161.3791551800005</v>
      </c>
      <c r="N46" s="33">
        <v>4171.4054793300002</v>
      </c>
      <c r="O46" s="33">
        <v>4156.9913356400002</v>
      </c>
      <c r="P46" s="33">
        <v>4166.0217242400004</v>
      </c>
      <c r="Q46" s="33">
        <v>4169.597468330001</v>
      </c>
      <c r="R46" s="33">
        <v>4146.9499555900002</v>
      </c>
      <c r="S46" s="33">
        <v>4094.5559607099999</v>
      </c>
      <c r="T46" s="33">
        <v>4093.1704136200001</v>
      </c>
      <c r="U46" s="33">
        <v>4110.6236323900002</v>
      </c>
      <c r="V46" s="33">
        <v>4129.6463257100004</v>
      </c>
      <c r="W46" s="33">
        <v>4139.0059588100003</v>
      </c>
      <c r="X46" s="33">
        <v>4189.1471142500004</v>
      </c>
      <c r="Y46" s="33">
        <v>4223.0071378200009</v>
      </c>
    </row>
    <row r="47" spans="1:25" x14ac:dyDescent="0.2">
      <c r="A47" s="32">
        <v>2</v>
      </c>
      <c r="B47" s="33">
        <v>4187.5127194200004</v>
      </c>
      <c r="C47" s="33">
        <v>4216.6380636500007</v>
      </c>
      <c r="D47" s="33">
        <v>4256.6153394800003</v>
      </c>
      <c r="E47" s="33">
        <v>4242.6670485200002</v>
      </c>
      <c r="F47" s="33">
        <v>4249.8213782800003</v>
      </c>
      <c r="G47" s="33">
        <v>4257.0019092300008</v>
      </c>
      <c r="H47" s="33">
        <v>4203.6506649700004</v>
      </c>
      <c r="I47" s="33">
        <v>4192.6645748900009</v>
      </c>
      <c r="J47" s="33">
        <v>4158.617819250001</v>
      </c>
      <c r="K47" s="33">
        <v>4143.6566975800006</v>
      </c>
      <c r="L47" s="33">
        <v>4127.1623686100002</v>
      </c>
      <c r="M47" s="33">
        <v>4141.7091112000007</v>
      </c>
      <c r="N47" s="33">
        <v>4175.0501495100007</v>
      </c>
      <c r="O47" s="33">
        <v>4160.685533060001</v>
      </c>
      <c r="P47" s="33">
        <v>4171.0860663700005</v>
      </c>
      <c r="Q47" s="33">
        <v>4175.4542790000005</v>
      </c>
      <c r="R47" s="33">
        <v>4160.3132207900007</v>
      </c>
      <c r="S47" s="33">
        <v>4145.7770179800009</v>
      </c>
      <c r="T47" s="33">
        <v>4116.7099467299995</v>
      </c>
      <c r="U47" s="33">
        <v>4112.2267286900005</v>
      </c>
      <c r="V47" s="33">
        <v>4141.7788517600002</v>
      </c>
      <c r="W47" s="33">
        <v>4159.8319000300007</v>
      </c>
      <c r="X47" s="33">
        <v>4179.3252052200005</v>
      </c>
      <c r="Y47" s="33">
        <v>4206.4997758900008</v>
      </c>
    </row>
    <row r="48" spans="1:25" x14ac:dyDescent="0.2">
      <c r="A48" s="32">
        <v>3</v>
      </c>
      <c r="B48" s="33">
        <v>4213.7849401200001</v>
      </c>
      <c r="C48" s="33">
        <v>4237.1263174600008</v>
      </c>
      <c r="D48" s="33">
        <v>4259.8225066500008</v>
      </c>
      <c r="E48" s="33">
        <v>4224.2642162200009</v>
      </c>
      <c r="F48" s="33">
        <v>4209.4948034400004</v>
      </c>
      <c r="G48" s="33">
        <v>4165.4644298300009</v>
      </c>
      <c r="H48" s="33">
        <v>4126.0425758300007</v>
      </c>
      <c r="I48" s="33">
        <v>4092.0813345000001</v>
      </c>
      <c r="J48" s="33">
        <v>4066.2130271300002</v>
      </c>
      <c r="K48" s="33">
        <v>4088.9465686200001</v>
      </c>
      <c r="L48" s="33">
        <v>4116.6619592799998</v>
      </c>
      <c r="M48" s="33">
        <v>4149.1373715300006</v>
      </c>
      <c r="N48" s="33">
        <v>4154.1508649400002</v>
      </c>
      <c r="O48" s="33">
        <v>4152.0843239600008</v>
      </c>
      <c r="P48" s="33">
        <v>4154.5931463700008</v>
      </c>
      <c r="Q48" s="33">
        <v>4160.6947319500005</v>
      </c>
      <c r="R48" s="33">
        <v>4118.5373071899994</v>
      </c>
      <c r="S48" s="33">
        <v>4081.3501615</v>
      </c>
      <c r="T48" s="33">
        <v>4072.3770792400001</v>
      </c>
      <c r="U48" s="33">
        <v>4081.8141194300001</v>
      </c>
      <c r="V48" s="33">
        <v>4080.3552442599998</v>
      </c>
      <c r="W48" s="33">
        <v>4077.9974173400001</v>
      </c>
      <c r="X48" s="33">
        <v>4108.6210356800002</v>
      </c>
      <c r="Y48" s="33">
        <v>4152.6474684500008</v>
      </c>
    </row>
    <row r="49" spans="1:25" x14ac:dyDescent="0.2">
      <c r="A49" s="32">
        <v>4</v>
      </c>
      <c r="B49" s="33">
        <v>4094.9803292400002</v>
      </c>
      <c r="C49" s="33">
        <v>4131.2439749700006</v>
      </c>
      <c r="D49" s="33">
        <v>4194.2479963300002</v>
      </c>
      <c r="E49" s="33">
        <v>4193.7219675000006</v>
      </c>
      <c r="F49" s="33">
        <v>4202.9396984600007</v>
      </c>
      <c r="G49" s="33">
        <v>4219.0508968000004</v>
      </c>
      <c r="H49" s="33">
        <v>4201.6964824300003</v>
      </c>
      <c r="I49" s="33">
        <v>4175.104669530001</v>
      </c>
      <c r="J49" s="33">
        <v>4120.2158395599999</v>
      </c>
      <c r="K49" s="33">
        <v>4080.6059594000003</v>
      </c>
      <c r="L49" s="33">
        <v>4077.1489378900001</v>
      </c>
      <c r="M49" s="33">
        <v>4095.2472188800002</v>
      </c>
      <c r="N49" s="33">
        <v>4120.0130636499998</v>
      </c>
      <c r="O49" s="33">
        <v>4130.8634761500007</v>
      </c>
      <c r="P49" s="33">
        <v>4139.4566402200007</v>
      </c>
      <c r="Q49" s="33">
        <v>4143.4526596700007</v>
      </c>
      <c r="R49" s="33">
        <v>4111.6952553600004</v>
      </c>
      <c r="S49" s="33">
        <v>4055.0807515900001</v>
      </c>
      <c r="T49" s="33">
        <v>4042.3728826500001</v>
      </c>
      <c r="U49" s="33">
        <v>4050.30527162</v>
      </c>
      <c r="V49" s="33">
        <v>4067.2898367299999</v>
      </c>
      <c r="W49" s="33">
        <v>4099.8279624799998</v>
      </c>
      <c r="X49" s="33">
        <v>4149.1392459300005</v>
      </c>
      <c r="Y49" s="33">
        <v>4193.4818226200005</v>
      </c>
    </row>
    <row r="50" spans="1:25" x14ac:dyDescent="0.2">
      <c r="A50" s="32">
        <v>5</v>
      </c>
      <c r="B50" s="33">
        <v>4128.7507300000007</v>
      </c>
      <c r="C50" s="33">
        <v>4141.5372478400004</v>
      </c>
      <c r="D50" s="33">
        <v>4164.832687260001</v>
      </c>
      <c r="E50" s="33">
        <v>4151.3629826100005</v>
      </c>
      <c r="F50" s="33">
        <v>4167.5145712500007</v>
      </c>
      <c r="G50" s="33">
        <v>4174.1256010100005</v>
      </c>
      <c r="H50" s="33">
        <v>4153.1008234000001</v>
      </c>
      <c r="I50" s="33">
        <v>4138.3418040300003</v>
      </c>
      <c r="J50" s="33">
        <v>4088.6135239999999</v>
      </c>
      <c r="K50" s="33">
        <v>4074.6045760000002</v>
      </c>
      <c r="L50" s="33">
        <v>4065.16134741</v>
      </c>
      <c r="M50" s="33">
        <v>4082.0747914100002</v>
      </c>
      <c r="N50" s="33">
        <v>4098.9738213300006</v>
      </c>
      <c r="O50" s="33">
        <v>4101.8318519000004</v>
      </c>
      <c r="P50" s="33">
        <v>4123.1567984800004</v>
      </c>
      <c r="Q50" s="33">
        <v>4136.9366474300004</v>
      </c>
      <c r="R50" s="33">
        <v>4090.1856134700001</v>
      </c>
      <c r="S50" s="33">
        <v>4018.4117451800003</v>
      </c>
      <c r="T50" s="33">
        <v>4027.2645498400002</v>
      </c>
      <c r="U50" s="33">
        <v>4042.9830670599999</v>
      </c>
      <c r="V50" s="33">
        <v>4075.21048965</v>
      </c>
      <c r="W50" s="33">
        <v>4095.18328832</v>
      </c>
      <c r="X50" s="33">
        <v>4130.3447624400005</v>
      </c>
      <c r="Y50" s="33">
        <v>4156.2292698300007</v>
      </c>
    </row>
    <row r="51" spans="1:25" x14ac:dyDescent="0.2">
      <c r="A51" s="32">
        <v>6</v>
      </c>
      <c r="B51" s="33">
        <v>4036.3296488199999</v>
      </c>
      <c r="C51" s="33">
        <v>4060.46289892</v>
      </c>
      <c r="D51" s="33">
        <v>4084.98321235</v>
      </c>
      <c r="E51" s="33">
        <v>4085.6029158300003</v>
      </c>
      <c r="F51" s="33">
        <v>4086.6616172600002</v>
      </c>
      <c r="G51" s="33">
        <v>4095.8292791100002</v>
      </c>
      <c r="H51" s="33">
        <v>4094.4619289900002</v>
      </c>
      <c r="I51" s="33">
        <v>4044.0529695700002</v>
      </c>
      <c r="J51" s="33">
        <v>4014.7551965600001</v>
      </c>
      <c r="K51" s="33">
        <v>3991.0152133699999</v>
      </c>
      <c r="L51" s="33">
        <v>3986.8820778700001</v>
      </c>
      <c r="M51" s="33">
        <v>4013.8661803200002</v>
      </c>
      <c r="N51" s="33">
        <v>4040.6403175</v>
      </c>
      <c r="O51" s="33">
        <v>4047.7541330200002</v>
      </c>
      <c r="P51" s="33">
        <v>4056.3455096800003</v>
      </c>
      <c r="Q51" s="33">
        <v>4055.8468376599999</v>
      </c>
      <c r="R51" s="33">
        <v>4008.8568324100002</v>
      </c>
      <c r="S51" s="33">
        <v>3971.8282806400002</v>
      </c>
      <c r="T51" s="33">
        <v>3979.61260498</v>
      </c>
      <c r="U51" s="33">
        <v>3985.0440506500004</v>
      </c>
      <c r="V51" s="33">
        <v>4009.18086154</v>
      </c>
      <c r="W51" s="33">
        <v>4044.04420063</v>
      </c>
      <c r="X51" s="33">
        <v>4074.2278906300003</v>
      </c>
      <c r="Y51" s="33">
        <v>4113.7829374100002</v>
      </c>
    </row>
    <row r="52" spans="1:25" x14ac:dyDescent="0.2">
      <c r="A52" s="32">
        <v>7</v>
      </c>
      <c r="B52" s="33">
        <v>4138.7839222300008</v>
      </c>
      <c r="C52" s="33">
        <v>4178.8519505600007</v>
      </c>
      <c r="D52" s="33">
        <v>4218.8686026300002</v>
      </c>
      <c r="E52" s="33">
        <v>4207.885654220001</v>
      </c>
      <c r="F52" s="33">
        <v>4213.7758120400003</v>
      </c>
      <c r="G52" s="33">
        <v>4221.2674373700011</v>
      </c>
      <c r="H52" s="33">
        <v>4169.4364773200004</v>
      </c>
      <c r="I52" s="33">
        <v>4113.9970806900001</v>
      </c>
      <c r="J52" s="33">
        <v>4078.4342659200001</v>
      </c>
      <c r="K52" s="33">
        <v>4068.16187292</v>
      </c>
      <c r="L52" s="33">
        <v>4068.9240025399999</v>
      </c>
      <c r="M52" s="33">
        <v>4080.62920609</v>
      </c>
      <c r="N52" s="33">
        <v>4090.0015351800002</v>
      </c>
      <c r="O52" s="33">
        <v>4079.1231228000001</v>
      </c>
      <c r="P52" s="33">
        <v>4090.6518536500002</v>
      </c>
      <c r="Q52" s="33">
        <v>4130.9999380200006</v>
      </c>
      <c r="R52" s="33">
        <v>4097.8243132799998</v>
      </c>
      <c r="S52" s="33">
        <v>4072.4517681800003</v>
      </c>
      <c r="T52" s="33">
        <v>4082.1124366899999</v>
      </c>
      <c r="U52" s="33">
        <v>4079.13189427</v>
      </c>
      <c r="V52" s="33">
        <v>4061.3791546500001</v>
      </c>
      <c r="W52" s="33">
        <v>4076.0077228</v>
      </c>
      <c r="X52" s="33">
        <v>4106.3461065499996</v>
      </c>
      <c r="Y52" s="33">
        <v>4107.3321248499997</v>
      </c>
    </row>
    <row r="53" spans="1:25" x14ac:dyDescent="0.2">
      <c r="A53" s="32">
        <v>8</v>
      </c>
      <c r="B53" s="33">
        <v>4127.0245269300003</v>
      </c>
      <c r="C53" s="33">
        <v>4165.6751416100005</v>
      </c>
      <c r="D53" s="33">
        <v>4210.90331539</v>
      </c>
      <c r="E53" s="33">
        <v>4198.9763634600004</v>
      </c>
      <c r="F53" s="33">
        <v>4202.2318291300007</v>
      </c>
      <c r="G53" s="33">
        <v>4215.2620061200005</v>
      </c>
      <c r="H53" s="33">
        <v>4170.5095572900009</v>
      </c>
      <c r="I53" s="33">
        <v>4153.8732010500007</v>
      </c>
      <c r="J53" s="33">
        <v>4120.3967914999994</v>
      </c>
      <c r="K53" s="33">
        <v>4092.3436387900001</v>
      </c>
      <c r="L53" s="33">
        <v>4082.1055640999998</v>
      </c>
      <c r="M53" s="33">
        <v>4085.5381123299999</v>
      </c>
      <c r="N53" s="33">
        <v>4087.5971966700004</v>
      </c>
      <c r="O53" s="33">
        <v>4083.8315927799999</v>
      </c>
      <c r="P53" s="33">
        <v>4094.1390913</v>
      </c>
      <c r="Q53" s="33">
        <v>4120.8301181200004</v>
      </c>
      <c r="R53" s="33">
        <v>4113.8577067900005</v>
      </c>
      <c r="S53" s="33">
        <v>4103.4786564099995</v>
      </c>
      <c r="T53" s="33">
        <v>4093.6641083700001</v>
      </c>
      <c r="U53" s="33">
        <v>4090.8551951700001</v>
      </c>
      <c r="V53" s="33">
        <v>4092.7340245099999</v>
      </c>
      <c r="W53" s="33">
        <v>4099.4139679700002</v>
      </c>
      <c r="X53" s="33">
        <v>4098.7286616800002</v>
      </c>
      <c r="Y53" s="33">
        <v>4108.2053806900003</v>
      </c>
    </row>
    <row r="54" spans="1:25" x14ac:dyDescent="0.2">
      <c r="A54" s="32">
        <v>9</v>
      </c>
      <c r="B54" s="33">
        <v>4267.4873317100009</v>
      </c>
      <c r="C54" s="33">
        <v>4266.4313589600006</v>
      </c>
      <c r="D54" s="33">
        <v>4281.2668405100003</v>
      </c>
      <c r="E54" s="33">
        <v>4265.3419141100003</v>
      </c>
      <c r="F54" s="33">
        <v>4261.3366867500008</v>
      </c>
      <c r="G54" s="33">
        <v>4263.095606840001</v>
      </c>
      <c r="H54" s="33">
        <v>4213.6668540600003</v>
      </c>
      <c r="I54" s="33">
        <v>4163.4695248200005</v>
      </c>
      <c r="J54" s="33">
        <v>4148.4558306200006</v>
      </c>
      <c r="K54" s="33">
        <v>4159.7245146500009</v>
      </c>
      <c r="L54" s="33">
        <v>4175.9152959000003</v>
      </c>
      <c r="M54" s="33">
        <v>4198.1328166700005</v>
      </c>
      <c r="N54" s="33">
        <v>4235.3265607000003</v>
      </c>
      <c r="O54" s="33">
        <v>4229.559592990001</v>
      </c>
      <c r="P54" s="33">
        <v>4224.8007013800006</v>
      </c>
      <c r="Q54" s="33">
        <v>4200.5316613100003</v>
      </c>
      <c r="R54" s="33">
        <v>4176.1473832700003</v>
      </c>
      <c r="S54" s="33">
        <v>4142.3397602100003</v>
      </c>
      <c r="T54" s="33">
        <v>4185.7165708300008</v>
      </c>
      <c r="U54" s="33">
        <v>4185.4571115100007</v>
      </c>
      <c r="V54" s="33">
        <v>4200.3712655100007</v>
      </c>
      <c r="W54" s="33">
        <v>4102.9675862200002</v>
      </c>
      <c r="X54" s="33">
        <v>4104.5878434200004</v>
      </c>
      <c r="Y54" s="33">
        <v>4072.9138189700002</v>
      </c>
    </row>
    <row r="55" spans="1:25" x14ac:dyDescent="0.2">
      <c r="A55" s="32">
        <v>10</v>
      </c>
      <c r="B55" s="33">
        <v>4189.9866681500007</v>
      </c>
      <c r="C55" s="33">
        <v>4221.7695765500002</v>
      </c>
      <c r="D55" s="33">
        <v>4282.3863645300007</v>
      </c>
      <c r="E55" s="33">
        <v>4264.8624943800005</v>
      </c>
      <c r="F55" s="33">
        <v>4287.7164656900004</v>
      </c>
      <c r="G55" s="33">
        <v>4300.6665478600007</v>
      </c>
      <c r="H55" s="33">
        <v>4267.5558468600011</v>
      </c>
      <c r="I55" s="33">
        <v>4247.7375119900007</v>
      </c>
      <c r="J55" s="33">
        <v>4228.6906539800002</v>
      </c>
      <c r="K55" s="33">
        <v>4222.4608254100003</v>
      </c>
      <c r="L55" s="33">
        <v>4235.3576092700005</v>
      </c>
      <c r="M55" s="33">
        <v>4256.0335183700008</v>
      </c>
      <c r="N55" s="33">
        <v>4266.1284456400008</v>
      </c>
      <c r="O55" s="33">
        <v>4281.4338473600001</v>
      </c>
      <c r="P55" s="33">
        <v>4294.2503575200008</v>
      </c>
      <c r="Q55" s="33">
        <v>4298.4876874900001</v>
      </c>
      <c r="R55" s="33">
        <v>4295.3030581800003</v>
      </c>
      <c r="S55" s="33">
        <v>4242.1473800200001</v>
      </c>
      <c r="T55" s="33">
        <v>4191.84227078</v>
      </c>
      <c r="U55" s="33">
        <v>4211.177607040001</v>
      </c>
      <c r="V55" s="33">
        <v>4215.9280267600006</v>
      </c>
      <c r="W55" s="33">
        <v>4244.9625911200001</v>
      </c>
      <c r="X55" s="33">
        <v>4265.3352953600006</v>
      </c>
      <c r="Y55" s="33">
        <v>4268.8337716200003</v>
      </c>
    </row>
    <row r="56" spans="1:25" x14ac:dyDescent="0.2">
      <c r="A56" s="32">
        <v>11</v>
      </c>
      <c r="B56" s="33">
        <v>4178.7697299800002</v>
      </c>
      <c r="C56" s="33">
        <v>4286.72485495</v>
      </c>
      <c r="D56" s="33">
        <v>4387.1508584700005</v>
      </c>
      <c r="E56" s="33">
        <v>4386.8563455800004</v>
      </c>
      <c r="F56" s="33">
        <v>4368.6771359600007</v>
      </c>
      <c r="G56" s="33">
        <v>4355.0332959300003</v>
      </c>
      <c r="H56" s="33">
        <v>4311.1193196000004</v>
      </c>
      <c r="I56" s="33">
        <v>4292.2869694600004</v>
      </c>
      <c r="J56" s="33">
        <v>4232.413172730001</v>
      </c>
      <c r="K56" s="33">
        <v>4233.622722940001</v>
      </c>
      <c r="L56" s="33">
        <v>4253.0965068900005</v>
      </c>
      <c r="M56" s="33">
        <v>4277.1609464300009</v>
      </c>
      <c r="N56" s="33">
        <v>4292.086725950001</v>
      </c>
      <c r="O56" s="33">
        <v>4302.1938331700003</v>
      </c>
      <c r="P56" s="33">
        <v>4277.6837442600008</v>
      </c>
      <c r="Q56" s="33">
        <v>4278.5151347200008</v>
      </c>
      <c r="R56" s="33">
        <v>4263.1938479600003</v>
      </c>
      <c r="S56" s="33">
        <v>4205.4503353200007</v>
      </c>
      <c r="T56" s="33">
        <v>4205.0611767800001</v>
      </c>
      <c r="U56" s="33">
        <v>4226.1190192500007</v>
      </c>
      <c r="V56" s="33">
        <v>4250.2014551900011</v>
      </c>
      <c r="W56" s="33">
        <v>4250.6676752100011</v>
      </c>
      <c r="X56" s="33">
        <v>4221.8274157900005</v>
      </c>
      <c r="Y56" s="33">
        <v>4232.8060222200002</v>
      </c>
    </row>
    <row r="57" spans="1:25" x14ac:dyDescent="0.2">
      <c r="A57" s="32">
        <v>12</v>
      </c>
      <c r="B57" s="33">
        <v>4161.1758119000006</v>
      </c>
      <c r="C57" s="33">
        <v>4192.0906850400006</v>
      </c>
      <c r="D57" s="33">
        <v>4233.318401980001</v>
      </c>
      <c r="E57" s="33">
        <v>4249.2519930200006</v>
      </c>
      <c r="F57" s="33">
        <v>4249.8216380500007</v>
      </c>
      <c r="G57" s="33">
        <v>4256.5803667200007</v>
      </c>
      <c r="H57" s="33">
        <v>4248.6184034300004</v>
      </c>
      <c r="I57" s="33">
        <v>4229.7703111100009</v>
      </c>
      <c r="J57" s="33">
        <v>4194.8981150900008</v>
      </c>
      <c r="K57" s="33">
        <v>4173.4729417500002</v>
      </c>
      <c r="L57" s="33">
        <v>4154.3424217200009</v>
      </c>
      <c r="M57" s="33">
        <v>4194.64601898</v>
      </c>
      <c r="N57" s="33">
        <v>4216.1100532600003</v>
      </c>
      <c r="O57" s="33">
        <v>4233.2853125600004</v>
      </c>
      <c r="P57" s="33">
        <v>4239.3557343800003</v>
      </c>
      <c r="Q57" s="33">
        <v>4224.5092896600008</v>
      </c>
      <c r="R57" s="33">
        <v>4198.3995606100007</v>
      </c>
      <c r="S57" s="33">
        <v>4161.3830423700001</v>
      </c>
      <c r="T57" s="33">
        <v>4160.3891240800003</v>
      </c>
      <c r="U57" s="33">
        <v>4183.4643641900002</v>
      </c>
      <c r="V57" s="33">
        <v>4205.3611260000007</v>
      </c>
      <c r="W57" s="33">
        <v>4232.0729427600008</v>
      </c>
      <c r="X57" s="33">
        <v>4251.9785074500005</v>
      </c>
      <c r="Y57" s="33">
        <v>4280.0327318900008</v>
      </c>
    </row>
    <row r="58" spans="1:25" x14ac:dyDescent="0.2">
      <c r="A58" s="32">
        <v>13</v>
      </c>
      <c r="B58" s="33">
        <v>4239.0172277200008</v>
      </c>
      <c r="C58" s="33">
        <v>4269.9515812300006</v>
      </c>
      <c r="D58" s="33">
        <v>4283.6197290200007</v>
      </c>
      <c r="E58" s="33">
        <v>4268.5086931300002</v>
      </c>
      <c r="F58" s="33">
        <v>4268.9422076300007</v>
      </c>
      <c r="G58" s="33">
        <v>4272.2106018100003</v>
      </c>
      <c r="H58" s="33">
        <v>4247.2431099500009</v>
      </c>
      <c r="I58" s="33">
        <v>4239.6596411800001</v>
      </c>
      <c r="J58" s="33">
        <v>4194.3984819800007</v>
      </c>
      <c r="K58" s="33">
        <v>4164.6755385800006</v>
      </c>
      <c r="L58" s="33">
        <v>4149.6216181700001</v>
      </c>
      <c r="M58" s="33">
        <v>4175.0469023700007</v>
      </c>
      <c r="N58" s="33">
        <v>4207.0909440000005</v>
      </c>
      <c r="O58" s="33">
        <v>4218.7598251900008</v>
      </c>
      <c r="P58" s="33">
        <v>4219.2451773700004</v>
      </c>
      <c r="Q58" s="33">
        <v>4215.9444277700004</v>
      </c>
      <c r="R58" s="33">
        <v>4194.0346829300006</v>
      </c>
      <c r="S58" s="33">
        <v>4151.8220969200011</v>
      </c>
      <c r="T58" s="33">
        <v>4121.8874618400005</v>
      </c>
      <c r="U58" s="33">
        <v>4138.1432491700007</v>
      </c>
      <c r="V58" s="33">
        <v>4163.7002438000009</v>
      </c>
      <c r="W58" s="33">
        <v>4205.3028127900006</v>
      </c>
      <c r="X58" s="33">
        <v>4208.0603118800009</v>
      </c>
      <c r="Y58" s="33">
        <v>4245.771695200001</v>
      </c>
    </row>
    <row r="59" spans="1:25" x14ac:dyDescent="0.2">
      <c r="A59" s="32">
        <v>14</v>
      </c>
      <c r="B59" s="33">
        <v>4214.8129622700008</v>
      </c>
      <c r="C59" s="33">
        <v>4232.1761384800011</v>
      </c>
      <c r="D59" s="33">
        <v>4246.7000614100007</v>
      </c>
      <c r="E59" s="33">
        <v>4248.926864680001</v>
      </c>
      <c r="F59" s="33">
        <v>4249.8895794100008</v>
      </c>
      <c r="G59" s="33">
        <v>4232.0805251200009</v>
      </c>
      <c r="H59" s="33">
        <v>4175.7931296400002</v>
      </c>
      <c r="I59" s="33">
        <v>4189.1685090600004</v>
      </c>
      <c r="J59" s="33">
        <v>4165.4085256200005</v>
      </c>
      <c r="K59" s="33">
        <v>4155.0090644400007</v>
      </c>
      <c r="L59" s="33">
        <v>4157.0066086700008</v>
      </c>
      <c r="M59" s="33">
        <v>4167.4116982600008</v>
      </c>
      <c r="N59" s="33">
        <v>4181.2505133900004</v>
      </c>
      <c r="O59" s="33">
        <v>4189.1460315000004</v>
      </c>
      <c r="P59" s="33">
        <v>4199.5924931000009</v>
      </c>
      <c r="Q59" s="33">
        <v>4175.878098950001</v>
      </c>
      <c r="R59" s="33">
        <v>4154.5749046500005</v>
      </c>
      <c r="S59" s="33">
        <v>4123.8922449199999</v>
      </c>
      <c r="T59" s="33">
        <v>4152.1499025900002</v>
      </c>
      <c r="U59" s="33">
        <v>4150.3306950600008</v>
      </c>
      <c r="V59" s="33">
        <v>4176.3772550800004</v>
      </c>
      <c r="W59" s="33">
        <v>4195.8224636600007</v>
      </c>
      <c r="X59" s="33">
        <v>4202.2386287100007</v>
      </c>
      <c r="Y59" s="33">
        <v>4239.9950566800007</v>
      </c>
    </row>
    <row r="60" spans="1:25" x14ac:dyDescent="0.2">
      <c r="A60" s="32">
        <v>15</v>
      </c>
      <c r="B60" s="33">
        <v>4243.5620263300007</v>
      </c>
      <c r="C60" s="33">
        <v>4274.8644233900004</v>
      </c>
      <c r="D60" s="33">
        <v>4266.6274883600008</v>
      </c>
      <c r="E60" s="33">
        <v>4248.5734229200007</v>
      </c>
      <c r="F60" s="33">
        <v>4256.4961059100006</v>
      </c>
      <c r="G60" s="33">
        <v>4270.5289806700002</v>
      </c>
      <c r="H60" s="33">
        <v>4209.1247571300009</v>
      </c>
      <c r="I60" s="33">
        <v>4211.0022307000008</v>
      </c>
      <c r="J60" s="33">
        <v>4178.8079247400001</v>
      </c>
      <c r="K60" s="33">
        <v>4171.4971283400009</v>
      </c>
      <c r="L60" s="33">
        <v>4180.2475743200002</v>
      </c>
      <c r="M60" s="33">
        <v>4204.0195994800006</v>
      </c>
      <c r="N60" s="33">
        <v>4215.2468172100007</v>
      </c>
      <c r="O60" s="33">
        <v>4222.5717326800004</v>
      </c>
      <c r="P60" s="33">
        <v>4232.7794135000004</v>
      </c>
      <c r="Q60" s="33">
        <v>4233.7091656200009</v>
      </c>
      <c r="R60" s="33">
        <v>4226.6250345400003</v>
      </c>
      <c r="S60" s="33">
        <v>4181.5544797000002</v>
      </c>
      <c r="T60" s="33">
        <v>4118.0590263200002</v>
      </c>
      <c r="U60" s="33">
        <v>4118.93777856</v>
      </c>
      <c r="V60" s="33">
        <v>4138.3770006100003</v>
      </c>
      <c r="W60" s="33">
        <v>4177.399766980001</v>
      </c>
      <c r="X60" s="33">
        <v>4197.0054831000007</v>
      </c>
      <c r="Y60" s="33">
        <v>4221.7120245400001</v>
      </c>
    </row>
    <row r="61" spans="1:25" x14ac:dyDescent="0.2">
      <c r="A61" s="32">
        <v>16</v>
      </c>
      <c r="B61" s="33">
        <v>4231.0007474200011</v>
      </c>
      <c r="C61" s="33">
        <v>4259.9302787100005</v>
      </c>
      <c r="D61" s="33">
        <v>4287.0276762600006</v>
      </c>
      <c r="E61" s="33">
        <v>4284.6950957800009</v>
      </c>
      <c r="F61" s="33">
        <v>4263.8366559400001</v>
      </c>
      <c r="G61" s="33">
        <v>4256.4280123200006</v>
      </c>
      <c r="H61" s="33">
        <v>4230.3579424000009</v>
      </c>
      <c r="I61" s="33">
        <v>4229.8172145300005</v>
      </c>
      <c r="J61" s="33">
        <v>4205.0951966600005</v>
      </c>
      <c r="K61" s="33">
        <v>4202.2165828300003</v>
      </c>
      <c r="L61" s="33">
        <v>4209.6978579200004</v>
      </c>
      <c r="M61" s="33">
        <v>4231.9034252100009</v>
      </c>
      <c r="N61" s="33">
        <v>4231.2917881600006</v>
      </c>
      <c r="O61" s="33">
        <v>4244.482969050001</v>
      </c>
      <c r="P61" s="33">
        <v>4259.2256822800009</v>
      </c>
      <c r="Q61" s="33">
        <v>4231.1174834800004</v>
      </c>
      <c r="R61" s="33">
        <v>4221.3231538500004</v>
      </c>
      <c r="S61" s="33">
        <v>4181.7938020100009</v>
      </c>
      <c r="T61" s="33">
        <v>4159.2130586700005</v>
      </c>
      <c r="U61" s="33">
        <v>4174.5483580400005</v>
      </c>
      <c r="V61" s="33">
        <v>4201.6489102300002</v>
      </c>
      <c r="W61" s="33">
        <v>4202.00446844</v>
      </c>
      <c r="X61" s="33">
        <v>4225.2962075900004</v>
      </c>
      <c r="Y61" s="33">
        <v>4273.7263199500003</v>
      </c>
    </row>
    <row r="62" spans="1:25" x14ac:dyDescent="0.2">
      <c r="A62" s="32">
        <v>17</v>
      </c>
      <c r="B62" s="33">
        <v>4214.8523656000007</v>
      </c>
      <c r="C62" s="33">
        <v>4231.4581759400007</v>
      </c>
      <c r="D62" s="33">
        <v>4258.7392005600004</v>
      </c>
      <c r="E62" s="33">
        <v>4255.030145480001</v>
      </c>
      <c r="F62" s="33">
        <v>4257.8637426100004</v>
      </c>
      <c r="G62" s="33">
        <v>4262.8442041800008</v>
      </c>
      <c r="H62" s="33">
        <v>4201.9414885900005</v>
      </c>
      <c r="I62" s="33">
        <v>4134.6684460400011</v>
      </c>
      <c r="J62" s="33">
        <v>4161.6020771800004</v>
      </c>
      <c r="K62" s="33">
        <v>4166.7037839000004</v>
      </c>
      <c r="L62" s="33">
        <v>4171.3750075300004</v>
      </c>
      <c r="M62" s="33">
        <v>4193.6299985600008</v>
      </c>
      <c r="N62" s="33">
        <v>4182.2090216300003</v>
      </c>
      <c r="O62" s="33">
        <v>4211.5956254700004</v>
      </c>
      <c r="P62" s="33">
        <v>4217.9022683100011</v>
      </c>
      <c r="Q62" s="33">
        <v>4202.5297316700007</v>
      </c>
      <c r="R62" s="33">
        <v>4182.2168218000006</v>
      </c>
      <c r="S62" s="33">
        <v>4170.9272328000006</v>
      </c>
      <c r="T62" s="33">
        <v>4128.7166670800007</v>
      </c>
      <c r="U62" s="33">
        <v>4143.9633345600005</v>
      </c>
      <c r="V62" s="33">
        <v>4157.7797366200002</v>
      </c>
      <c r="W62" s="33">
        <v>4171.8031883500007</v>
      </c>
      <c r="X62" s="33">
        <v>4189.8018681900003</v>
      </c>
      <c r="Y62" s="33">
        <v>4220.8209471900009</v>
      </c>
    </row>
    <row r="63" spans="1:25" x14ac:dyDescent="0.2">
      <c r="A63" s="32">
        <v>18</v>
      </c>
      <c r="B63" s="33">
        <v>4219.5937100500005</v>
      </c>
      <c r="C63" s="33">
        <v>4249.6884046000005</v>
      </c>
      <c r="D63" s="33">
        <v>4261.3418125800008</v>
      </c>
      <c r="E63" s="33">
        <v>4265.9640497400005</v>
      </c>
      <c r="F63" s="33">
        <v>4288.2127112900007</v>
      </c>
      <c r="G63" s="33">
        <v>4274.928506440001</v>
      </c>
      <c r="H63" s="33">
        <v>4239.939085760001</v>
      </c>
      <c r="I63" s="33">
        <v>4214.2564736400009</v>
      </c>
      <c r="J63" s="33">
        <v>4182.2312080400006</v>
      </c>
      <c r="K63" s="33">
        <v>4170.9804218100007</v>
      </c>
      <c r="L63" s="33">
        <v>4172.664835380001</v>
      </c>
      <c r="M63" s="33">
        <v>4198.1319144300005</v>
      </c>
      <c r="N63" s="33">
        <v>4219.8071904400003</v>
      </c>
      <c r="O63" s="33">
        <v>4214.2266797100001</v>
      </c>
      <c r="P63" s="33">
        <v>4216.6659003200002</v>
      </c>
      <c r="Q63" s="33">
        <v>4231.2556153800006</v>
      </c>
      <c r="R63" s="33">
        <v>4231.4067717900007</v>
      </c>
      <c r="S63" s="33">
        <v>4212.6394101800006</v>
      </c>
      <c r="T63" s="33">
        <v>4159.4122609000005</v>
      </c>
      <c r="U63" s="33">
        <v>4157.0601543100001</v>
      </c>
      <c r="V63" s="33">
        <v>4174.2909813000006</v>
      </c>
      <c r="W63" s="33">
        <v>4191.4628197800002</v>
      </c>
      <c r="X63" s="33">
        <v>4203.4538261900007</v>
      </c>
      <c r="Y63" s="33">
        <v>4214.3116515800002</v>
      </c>
    </row>
    <row r="64" spans="1:25" x14ac:dyDescent="0.2">
      <c r="A64" s="32">
        <v>19</v>
      </c>
      <c r="B64" s="33">
        <v>4264.4877607500002</v>
      </c>
      <c r="C64" s="33">
        <v>4290.8922828900004</v>
      </c>
      <c r="D64" s="33">
        <v>4312.3427779400008</v>
      </c>
      <c r="E64" s="33">
        <v>4316.7120805900004</v>
      </c>
      <c r="F64" s="33">
        <v>4345.5176545900003</v>
      </c>
      <c r="G64" s="33">
        <v>4233.5733064000005</v>
      </c>
      <c r="H64" s="33">
        <v>4189.0200470900008</v>
      </c>
      <c r="I64" s="33">
        <v>4182.5217122700005</v>
      </c>
      <c r="J64" s="33">
        <v>4064.0261709700003</v>
      </c>
      <c r="K64" s="33">
        <v>4030.5811846500001</v>
      </c>
      <c r="L64" s="33">
        <v>4022.25406866</v>
      </c>
      <c r="M64" s="33">
        <v>4093.90415785</v>
      </c>
      <c r="N64" s="33">
        <v>4178.8719448800002</v>
      </c>
      <c r="O64" s="33">
        <v>4173.0640556100007</v>
      </c>
      <c r="P64" s="33">
        <v>4182.4220972800003</v>
      </c>
      <c r="Q64" s="33">
        <v>4184.8309656700003</v>
      </c>
      <c r="R64" s="33">
        <v>4116.7362789700001</v>
      </c>
      <c r="S64" s="33">
        <v>4059.7739463800003</v>
      </c>
      <c r="T64" s="33">
        <v>3965.9443148800001</v>
      </c>
      <c r="U64" s="33">
        <v>3966.7957032500003</v>
      </c>
      <c r="V64" s="33">
        <v>3975.24463281</v>
      </c>
      <c r="W64" s="33">
        <v>3994.6140401100001</v>
      </c>
      <c r="X64" s="33">
        <v>3994.3301585200002</v>
      </c>
      <c r="Y64" s="33">
        <v>3998.4946974099998</v>
      </c>
    </row>
    <row r="65" spans="1:25" x14ac:dyDescent="0.2">
      <c r="A65" s="32">
        <v>20</v>
      </c>
      <c r="B65" s="33">
        <v>4270.9103459000007</v>
      </c>
      <c r="C65" s="33">
        <v>4308.2347992300001</v>
      </c>
      <c r="D65" s="33">
        <v>4315.3128227600009</v>
      </c>
      <c r="E65" s="33">
        <v>4299.7867687500002</v>
      </c>
      <c r="F65" s="33">
        <v>4321.0819548000009</v>
      </c>
      <c r="G65" s="33">
        <v>4315.3826996800008</v>
      </c>
      <c r="H65" s="33">
        <v>4306.0637933300004</v>
      </c>
      <c r="I65" s="33">
        <v>4316.5398151100007</v>
      </c>
      <c r="J65" s="33">
        <v>4269.6139074800003</v>
      </c>
      <c r="K65" s="33">
        <v>4218.3065798000007</v>
      </c>
      <c r="L65" s="33">
        <v>4208.4243974200008</v>
      </c>
      <c r="M65" s="33">
        <v>4222.2218383100007</v>
      </c>
      <c r="N65" s="33">
        <v>4234.9188481000001</v>
      </c>
      <c r="O65" s="33">
        <v>4232.5933900100008</v>
      </c>
      <c r="P65" s="33">
        <v>4243.1316768000006</v>
      </c>
      <c r="Q65" s="33">
        <v>4247.5621246500004</v>
      </c>
      <c r="R65" s="33">
        <v>4233.1968351300002</v>
      </c>
      <c r="S65" s="33">
        <v>4228.9819929000005</v>
      </c>
      <c r="T65" s="33">
        <v>4166.089419330001</v>
      </c>
      <c r="U65" s="33">
        <v>4171.3021089900003</v>
      </c>
      <c r="V65" s="33">
        <v>4184.4512046600003</v>
      </c>
      <c r="W65" s="33">
        <v>4204.8291411800001</v>
      </c>
      <c r="X65" s="33">
        <v>4218.7475760400002</v>
      </c>
      <c r="Y65" s="33">
        <v>4243.2767766800007</v>
      </c>
    </row>
    <row r="66" spans="1:25" x14ac:dyDescent="0.2">
      <c r="A66" s="32">
        <v>21</v>
      </c>
      <c r="B66" s="33">
        <v>4305.8352786600008</v>
      </c>
      <c r="C66" s="33">
        <v>4323.3957535000009</v>
      </c>
      <c r="D66" s="33">
        <v>4344.5312227800005</v>
      </c>
      <c r="E66" s="33">
        <v>4350.4513004100008</v>
      </c>
      <c r="F66" s="33">
        <v>4372.7915497500007</v>
      </c>
      <c r="G66" s="33">
        <v>4356.8018294600006</v>
      </c>
      <c r="H66" s="33">
        <v>4302.7866205800001</v>
      </c>
      <c r="I66" s="33">
        <v>4252.1082084000009</v>
      </c>
      <c r="J66" s="33">
        <v>4227.3438215700007</v>
      </c>
      <c r="K66" s="33">
        <v>4237.2779930300003</v>
      </c>
      <c r="L66" s="33">
        <v>4235.1783101000001</v>
      </c>
      <c r="M66" s="33">
        <v>4233.6334623000002</v>
      </c>
      <c r="N66" s="33">
        <v>4246.1420980900002</v>
      </c>
      <c r="O66" s="33">
        <v>4241.8080410700004</v>
      </c>
      <c r="P66" s="33">
        <v>4252.42762124</v>
      </c>
      <c r="Q66" s="33">
        <v>4251.1331586000006</v>
      </c>
      <c r="R66" s="33">
        <v>4236.8699342900009</v>
      </c>
      <c r="S66" s="33">
        <v>4250.4088335700008</v>
      </c>
      <c r="T66" s="33">
        <v>4232.5729785800004</v>
      </c>
      <c r="U66" s="33">
        <v>4235.8782018000002</v>
      </c>
      <c r="V66" s="33">
        <v>4233.1347332800005</v>
      </c>
      <c r="W66" s="33">
        <v>4250.0172481100008</v>
      </c>
      <c r="X66" s="33">
        <v>4268.9548172200002</v>
      </c>
      <c r="Y66" s="33">
        <v>4301.9198110200005</v>
      </c>
    </row>
    <row r="67" spans="1:25" x14ac:dyDescent="0.2">
      <c r="A67" s="32">
        <v>22</v>
      </c>
      <c r="B67" s="33">
        <v>4252.801201010001</v>
      </c>
      <c r="C67" s="33">
        <v>4279.3438714700005</v>
      </c>
      <c r="D67" s="33">
        <v>4274.8544009800007</v>
      </c>
      <c r="E67" s="33">
        <v>4267.6408585600002</v>
      </c>
      <c r="F67" s="33">
        <v>4322.8706977300008</v>
      </c>
      <c r="G67" s="33">
        <v>4277.2834741300003</v>
      </c>
      <c r="H67" s="33">
        <v>4264.3206706500005</v>
      </c>
      <c r="I67" s="33">
        <v>4259.367735580001</v>
      </c>
      <c r="J67" s="33">
        <v>4249.7877940800008</v>
      </c>
      <c r="K67" s="33">
        <v>4221.4438625800003</v>
      </c>
      <c r="L67" s="33">
        <v>4226.7448390300005</v>
      </c>
      <c r="M67" s="33">
        <v>4231.5549965900009</v>
      </c>
      <c r="N67" s="33">
        <v>4263.1931847800006</v>
      </c>
      <c r="O67" s="33">
        <v>4226.930069940001</v>
      </c>
      <c r="P67" s="33">
        <v>4230.8630714400006</v>
      </c>
      <c r="Q67" s="33">
        <v>4253.7519255900006</v>
      </c>
      <c r="R67" s="33">
        <v>4248.5071330300007</v>
      </c>
      <c r="S67" s="33">
        <v>4251.5742236200003</v>
      </c>
      <c r="T67" s="33">
        <v>4202.1879646000007</v>
      </c>
      <c r="U67" s="33">
        <v>4194.3400422800005</v>
      </c>
      <c r="V67" s="33">
        <v>4210.8017468400003</v>
      </c>
      <c r="W67" s="33">
        <v>4204.6582490600003</v>
      </c>
      <c r="X67" s="33">
        <v>4227.3557961400002</v>
      </c>
      <c r="Y67" s="33">
        <v>4237.2319230800003</v>
      </c>
    </row>
    <row r="68" spans="1:25" x14ac:dyDescent="0.2">
      <c r="A68" s="32">
        <v>23</v>
      </c>
      <c r="B68" s="33">
        <v>4241.0569619900007</v>
      </c>
      <c r="C68" s="33">
        <v>4262.2980160800007</v>
      </c>
      <c r="D68" s="33">
        <v>4297.7390143000002</v>
      </c>
      <c r="E68" s="33">
        <v>4303.0456098600007</v>
      </c>
      <c r="F68" s="33">
        <v>4335.7442741700006</v>
      </c>
      <c r="G68" s="33">
        <v>4318.1329912300007</v>
      </c>
      <c r="H68" s="33">
        <v>4264.5054170800004</v>
      </c>
      <c r="I68" s="33">
        <v>4230.191138350001</v>
      </c>
      <c r="J68" s="33">
        <v>4208.9501381900009</v>
      </c>
      <c r="K68" s="33">
        <v>4247.2350493700005</v>
      </c>
      <c r="L68" s="33">
        <v>4272.4861772100003</v>
      </c>
      <c r="M68" s="33">
        <v>4271.6588736900003</v>
      </c>
      <c r="N68" s="33">
        <v>4292.8672364500007</v>
      </c>
      <c r="O68" s="33">
        <v>4304.8431584200007</v>
      </c>
      <c r="P68" s="33">
        <v>4316.2307217000007</v>
      </c>
      <c r="Q68" s="33">
        <v>4306.835449780001</v>
      </c>
      <c r="R68" s="33">
        <v>4309.2194725000008</v>
      </c>
      <c r="S68" s="33">
        <v>4290.6499712000004</v>
      </c>
      <c r="T68" s="33">
        <v>4241.3208299200005</v>
      </c>
      <c r="U68" s="33">
        <v>4221.7231634000009</v>
      </c>
      <c r="V68" s="33">
        <v>4207.4932989600002</v>
      </c>
      <c r="W68" s="33">
        <v>4223.2457109200004</v>
      </c>
      <c r="X68" s="33">
        <v>4223.0580983300006</v>
      </c>
      <c r="Y68" s="33">
        <v>4235.0112324800002</v>
      </c>
    </row>
    <row r="69" spans="1:25" x14ac:dyDescent="0.2">
      <c r="A69" s="32">
        <v>24</v>
      </c>
      <c r="B69" s="33">
        <v>4320.8859642100006</v>
      </c>
      <c r="C69" s="33">
        <v>4349.6235444000004</v>
      </c>
      <c r="D69" s="33">
        <v>4354.4781507000007</v>
      </c>
      <c r="E69" s="33">
        <v>4361.3209996400001</v>
      </c>
      <c r="F69" s="33">
        <v>4370.4032251100007</v>
      </c>
      <c r="G69" s="33">
        <v>4368.1264268400009</v>
      </c>
      <c r="H69" s="33">
        <v>4355.1160079100009</v>
      </c>
      <c r="I69" s="33">
        <v>4314.6881329400003</v>
      </c>
      <c r="J69" s="33">
        <v>4273.7845368400003</v>
      </c>
      <c r="K69" s="33">
        <v>4332.0402223700003</v>
      </c>
      <c r="L69" s="33">
        <v>4393.3248625900005</v>
      </c>
      <c r="M69" s="33">
        <v>4394.3577759200007</v>
      </c>
      <c r="N69" s="33">
        <v>4420.6099531400005</v>
      </c>
      <c r="O69" s="33">
        <v>4424.0733604300003</v>
      </c>
      <c r="P69" s="33">
        <v>4430.8273493200004</v>
      </c>
      <c r="Q69" s="33">
        <v>4429.3643395100007</v>
      </c>
      <c r="R69" s="33">
        <v>4423.9802526500007</v>
      </c>
      <c r="S69" s="33">
        <v>4375.7954901700004</v>
      </c>
      <c r="T69" s="33">
        <v>4318.7938423200003</v>
      </c>
      <c r="U69" s="33">
        <v>4275.710756370001</v>
      </c>
      <c r="V69" s="33">
        <v>4274.5920146100007</v>
      </c>
      <c r="W69" s="33">
        <v>4288.8598757300006</v>
      </c>
      <c r="X69" s="33">
        <v>4297.7156846800008</v>
      </c>
      <c r="Y69" s="33">
        <v>4322.3345726000007</v>
      </c>
    </row>
    <row r="70" spans="1:25" x14ac:dyDescent="0.2">
      <c r="A70" s="32">
        <v>25</v>
      </c>
      <c r="B70" s="33">
        <v>4239.5451758000008</v>
      </c>
      <c r="C70" s="33">
        <v>4303.28360823</v>
      </c>
      <c r="D70" s="33">
        <v>4360.9631832200002</v>
      </c>
      <c r="E70" s="33">
        <v>4378.9901868700008</v>
      </c>
      <c r="F70" s="33">
        <v>4378.4674625700009</v>
      </c>
      <c r="G70" s="33">
        <v>4366.9583511700002</v>
      </c>
      <c r="H70" s="33">
        <v>4332.3385478400005</v>
      </c>
      <c r="I70" s="33">
        <v>4285.2023751700008</v>
      </c>
      <c r="J70" s="33">
        <v>4244.7698713100008</v>
      </c>
      <c r="K70" s="33">
        <v>4267.3488162000003</v>
      </c>
      <c r="L70" s="33">
        <v>4257.2875172400009</v>
      </c>
      <c r="M70" s="33">
        <v>4274.4030905700001</v>
      </c>
      <c r="N70" s="33">
        <v>4294.6507637100003</v>
      </c>
      <c r="O70" s="33">
        <v>4282.2593003800002</v>
      </c>
      <c r="P70" s="33">
        <v>4288.8168960600005</v>
      </c>
      <c r="Q70" s="33">
        <v>4320.4971326000004</v>
      </c>
      <c r="R70" s="33">
        <v>4304.2521567000003</v>
      </c>
      <c r="S70" s="33">
        <v>4240.0516013200004</v>
      </c>
      <c r="T70" s="33">
        <v>4225.2960429900004</v>
      </c>
      <c r="U70" s="33">
        <v>4236.0863585800007</v>
      </c>
      <c r="V70" s="33">
        <v>4253.3877224600001</v>
      </c>
      <c r="W70" s="33">
        <v>4263.2454731000007</v>
      </c>
      <c r="X70" s="33">
        <v>4272.3693688600006</v>
      </c>
      <c r="Y70" s="33">
        <v>4304.6012610300004</v>
      </c>
    </row>
    <row r="71" spans="1:25" x14ac:dyDescent="0.2">
      <c r="A71" s="32">
        <v>26</v>
      </c>
      <c r="B71" s="33">
        <v>4315.1190473600009</v>
      </c>
      <c r="C71" s="33">
        <v>4336.0447739700003</v>
      </c>
      <c r="D71" s="33">
        <v>4339.6454936400005</v>
      </c>
      <c r="E71" s="33">
        <v>4343.7733570600003</v>
      </c>
      <c r="F71" s="33">
        <v>4347.6208469800004</v>
      </c>
      <c r="G71" s="33">
        <v>4329.9163352600008</v>
      </c>
      <c r="H71" s="33">
        <v>4319.9114102900003</v>
      </c>
      <c r="I71" s="33">
        <v>4310.5812323100008</v>
      </c>
      <c r="J71" s="33">
        <v>4280.2872760300006</v>
      </c>
      <c r="K71" s="33">
        <v>4254.3773968100004</v>
      </c>
      <c r="L71" s="33">
        <v>4256.530436770001</v>
      </c>
      <c r="M71" s="33">
        <v>4278.4480597900001</v>
      </c>
      <c r="N71" s="33">
        <v>4308.3669581400009</v>
      </c>
      <c r="O71" s="33">
        <v>4307.137911060001</v>
      </c>
      <c r="P71" s="33">
        <v>4321.1542213200009</v>
      </c>
      <c r="Q71" s="33">
        <v>4321.2423249000003</v>
      </c>
      <c r="R71" s="33">
        <v>4291.3373947700002</v>
      </c>
      <c r="S71" s="33">
        <v>4264.0009528300006</v>
      </c>
      <c r="T71" s="33">
        <v>4255.6492450100004</v>
      </c>
      <c r="U71" s="33">
        <v>4250.1886998800001</v>
      </c>
      <c r="V71" s="33">
        <v>4281.0863196700011</v>
      </c>
      <c r="W71" s="33">
        <v>4301.5173576500001</v>
      </c>
      <c r="X71" s="33">
        <v>4325.2854292800002</v>
      </c>
      <c r="Y71" s="33">
        <v>4337.1781517200006</v>
      </c>
    </row>
    <row r="72" spans="1:25" x14ac:dyDescent="0.2">
      <c r="A72" s="32">
        <v>27</v>
      </c>
      <c r="B72" s="33">
        <v>4369.4363002700011</v>
      </c>
      <c r="C72" s="33">
        <v>4360.0141588400002</v>
      </c>
      <c r="D72" s="33">
        <v>4358.693817360001</v>
      </c>
      <c r="E72" s="33">
        <v>4363.5006826100007</v>
      </c>
      <c r="F72" s="33">
        <v>4390.095532360001</v>
      </c>
      <c r="G72" s="33">
        <v>4381.0924251700008</v>
      </c>
      <c r="H72" s="33">
        <v>4367.808304350001</v>
      </c>
      <c r="I72" s="33">
        <v>4356.2587079900004</v>
      </c>
      <c r="J72" s="33">
        <v>4364.5059278600002</v>
      </c>
      <c r="K72" s="33">
        <v>4309.3708575700002</v>
      </c>
      <c r="L72" s="33">
        <v>4264.8992693900009</v>
      </c>
      <c r="M72" s="33">
        <v>4284.4389040600008</v>
      </c>
      <c r="N72" s="33">
        <v>4302.1560129500003</v>
      </c>
      <c r="O72" s="33">
        <v>4323.3798172400002</v>
      </c>
      <c r="P72" s="33">
        <v>4331.886444310001</v>
      </c>
      <c r="Q72" s="33">
        <v>4332.5044319100007</v>
      </c>
      <c r="R72" s="33">
        <v>4329.7893499000002</v>
      </c>
      <c r="S72" s="33">
        <v>4264.9489715400005</v>
      </c>
      <c r="T72" s="33">
        <v>4247.7652975300007</v>
      </c>
      <c r="U72" s="33">
        <v>4269.64255099</v>
      </c>
      <c r="V72" s="33">
        <v>4281.6104209000005</v>
      </c>
      <c r="W72" s="33">
        <v>4300.4454718900006</v>
      </c>
      <c r="X72" s="33">
        <v>4297.577950840001</v>
      </c>
      <c r="Y72" s="33">
        <v>4366.0633645900007</v>
      </c>
    </row>
    <row r="73" spans="1:25" x14ac:dyDescent="0.2">
      <c r="A73" s="32">
        <v>28</v>
      </c>
      <c r="B73" s="33">
        <v>4320.9086567500008</v>
      </c>
      <c r="C73" s="33">
        <v>4340.878174290001</v>
      </c>
      <c r="D73" s="33">
        <v>4339.9065245700003</v>
      </c>
      <c r="E73" s="33">
        <v>4340.670078090001</v>
      </c>
      <c r="F73" s="33">
        <v>4354.2836971000006</v>
      </c>
      <c r="G73" s="33">
        <v>4350.3263276100006</v>
      </c>
      <c r="H73" s="33">
        <v>4265.9329129900007</v>
      </c>
      <c r="I73" s="33">
        <v>4250.7290273900007</v>
      </c>
      <c r="J73" s="33">
        <v>4233.9636994600005</v>
      </c>
      <c r="K73" s="33">
        <v>4203.2717588900005</v>
      </c>
      <c r="L73" s="33">
        <v>4233.4304242000007</v>
      </c>
      <c r="M73" s="33">
        <v>4257.4622932900002</v>
      </c>
      <c r="N73" s="33">
        <v>4269.2930424900005</v>
      </c>
      <c r="O73" s="33">
        <v>4281.7841985000005</v>
      </c>
      <c r="P73" s="33">
        <v>4287.2034498700004</v>
      </c>
      <c r="Q73" s="33">
        <v>4260.5605668900007</v>
      </c>
      <c r="R73" s="33">
        <v>4240.6083497200007</v>
      </c>
      <c r="S73" s="33">
        <v>4196.5647101900004</v>
      </c>
      <c r="T73" s="33">
        <v>4191.0117722900004</v>
      </c>
      <c r="U73" s="33">
        <v>4199.3479235200002</v>
      </c>
      <c r="V73" s="33">
        <v>4214.2415811300007</v>
      </c>
      <c r="W73" s="33">
        <v>4241.9923225600005</v>
      </c>
      <c r="X73" s="33">
        <v>4263.623786350001</v>
      </c>
      <c r="Y73" s="33">
        <v>4270.07657965</v>
      </c>
    </row>
    <row r="74" spans="1:25" x14ac:dyDescent="0.2">
      <c r="A74" s="32">
        <v>29</v>
      </c>
      <c r="B74" s="33">
        <v>4288.6707169200008</v>
      </c>
      <c r="C74" s="33">
        <v>4309.0677214400002</v>
      </c>
      <c r="D74" s="33">
        <v>4331.7930041700001</v>
      </c>
      <c r="E74" s="33">
        <v>4238.1739705900009</v>
      </c>
      <c r="F74" s="33">
        <v>4203.8909493400006</v>
      </c>
      <c r="G74" s="33">
        <v>4181.8299693500003</v>
      </c>
      <c r="H74" s="33">
        <v>4135.893329890001</v>
      </c>
      <c r="I74" s="33">
        <v>4140.5748782900009</v>
      </c>
      <c r="J74" s="33">
        <v>4044.7870781400002</v>
      </c>
      <c r="K74" s="33">
        <v>4045.1466811300002</v>
      </c>
      <c r="L74" s="33">
        <v>4043.1790805800001</v>
      </c>
      <c r="M74" s="33">
        <v>4123.5242623300001</v>
      </c>
      <c r="N74" s="33">
        <v>4206.4169918700009</v>
      </c>
      <c r="O74" s="33">
        <v>4204.1939478900003</v>
      </c>
      <c r="P74" s="33">
        <v>4208.3441869000008</v>
      </c>
      <c r="Q74" s="33">
        <v>4203.2100181300002</v>
      </c>
      <c r="R74" s="33">
        <v>4114.43925906</v>
      </c>
      <c r="S74" s="33">
        <v>4027.76726035</v>
      </c>
      <c r="T74" s="33">
        <v>3955.4194340200002</v>
      </c>
      <c r="U74" s="33">
        <v>3979.52851173</v>
      </c>
      <c r="V74" s="33">
        <v>3997.4131711700002</v>
      </c>
      <c r="W74" s="33">
        <v>4010.9780192500002</v>
      </c>
      <c r="X74" s="33">
        <v>4027.2364464699999</v>
      </c>
      <c r="Y74" s="33">
        <v>4025.88002319</v>
      </c>
    </row>
    <row r="75" spans="1:25" x14ac:dyDescent="0.2">
      <c r="A75" s="32">
        <v>30</v>
      </c>
      <c r="B75" s="33">
        <v>4206.4560658200007</v>
      </c>
      <c r="C75" s="33">
        <v>4225.4859106600006</v>
      </c>
      <c r="D75" s="33">
        <v>4272.9731950400001</v>
      </c>
      <c r="E75" s="33">
        <v>4303.1656224500002</v>
      </c>
      <c r="F75" s="33">
        <v>4287.3965102800003</v>
      </c>
      <c r="G75" s="33">
        <v>4251.1073327700005</v>
      </c>
      <c r="H75" s="33">
        <v>4219.1425136800008</v>
      </c>
      <c r="I75" s="33">
        <v>4217.735794780001</v>
      </c>
      <c r="J75" s="33">
        <v>4183.9885300500009</v>
      </c>
      <c r="K75" s="33">
        <v>4155.096582350001</v>
      </c>
      <c r="L75" s="33">
        <v>4164.5303550400004</v>
      </c>
      <c r="M75" s="33">
        <v>4177.5129953100004</v>
      </c>
      <c r="N75" s="33">
        <v>4195.5844019100005</v>
      </c>
      <c r="O75" s="33">
        <v>4209.3336125400001</v>
      </c>
      <c r="P75" s="33">
        <v>4215.7417875800002</v>
      </c>
      <c r="Q75" s="33">
        <v>4210.5510593300005</v>
      </c>
      <c r="R75" s="33">
        <v>4208.5493879900005</v>
      </c>
      <c r="S75" s="33">
        <v>4182.5860066100004</v>
      </c>
      <c r="T75" s="33">
        <v>4141.7447961200005</v>
      </c>
      <c r="U75" s="33">
        <v>4180.1149803900007</v>
      </c>
      <c r="V75" s="33">
        <v>4221.3169854600001</v>
      </c>
      <c r="W75" s="33">
        <v>4243.7297080400003</v>
      </c>
      <c r="X75" s="33">
        <v>4254.44535765</v>
      </c>
      <c r="Y75" s="33">
        <v>4262.6595310300008</v>
      </c>
    </row>
    <row r="76" spans="1:25" x14ac:dyDescent="0.2">
      <c r="A76" s="32">
        <v>31</v>
      </c>
      <c r="B76" s="33" t="s">
        <v>149</v>
      </c>
      <c r="C76" s="33" t="s">
        <v>149</v>
      </c>
      <c r="D76" s="33" t="s">
        <v>149</v>
      </c>
      <c r="E76" s="33" t="s">
        <v>149</v>
      </c>
      <c r="F76" s="33" t="s">
        <v>149</v>
      </c>
      <c r="G76" s="33" t="s">
        <v>149</v>
      </c>
      <c r="H76" s="33" t="s">
        <v>149</v>
      </c>
      <c r="I76" s="33" t="s">
        <v>149</v>
      </c>
      <c r="J76" s="33" t="s">
        <v>149</v>
      </c>
      <c r="K76" s="33" t="s">
        <v>149</v>
      </c>
      <c r="L76" s="33" t="s">
        <v>149</v>
      </c>
      <c r="M76" s="33" t="s">
        <v>149</v>
      </c>
      <c r="N76" s="33" t="s">
        <v>149</v>
      </c>
      <c r="O76" s="33" t="s">
        <v>149</v>
      </c>
      <c r="P76" s="33" t="s">
        <v>149</v>
      </c>
      <c r="Q76" s="33" t="s">
        <v>149</v>
      </c>
      <c r="R76" s="33" t="s">
        <v>149</v>
      </c>
      <c r="S76" s="33" t="s">
        <v>149</v>
      </c>
      <c r="T76" s="33" t="s">
        <v>149</v>
      </c>
      <c r="U76" s="33" t="s">
        <v>149</v>
      </c>
      <c r="V76" s="33" t="s">
        <v>149</v>
      </c>
      <c r="W76" s="33" t="s">
        <v>149</v>
      </c>
      <c r="X76" s="33" t="s">
        <v>149</v>
      </c>
      <c r="Y76" s="33" t="s">
        <v>149</v>
      </c>
    </row>
    <row r="77" spans="1:25" x14ac:dyDescent="0.2">
      <c r="A77" s="39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</row>
    <row r="79" spans="1:25" ht="32.25" customHeight="1" x14ac:dyDescent="0.2">
      <c r="A79" s="114" t="s">
        <v>0</v>
      </c>
      <c r="B79" s="135" t="s">
        <v>134</v>
      </c>
      <c r="C79" s="135"/>
      <c r="D79" s="135"/>
      <c r="E79" s="135"/>
      <c r="F79" s="135"/>
      <c r="G79" s="135"/>
      <c r="H79" s="135"/>
      <c r="I79" s="135"/>
      <c r="J79" s="135"/>
      <c r="K79" s="135"/>
      <c r="L79" s="135"/>
      <c r="M79" s="135"/>
      <c r="N79" s="135"/>
      <c r="O79" s="135"/>
      <c r="P79" s="135"/>
      <c r="Q79" s="135"/>
      <c r="R79" s="135"/>
      <c r="S79" s="135"/>
      <c r="T79" s="135"/>
      <c r="U79" s="135"/>
      <c r="V79" s="135"/>
      <c r="W79" s="135"/>
      <c r="X79" s="135"/>
      <c r="Y79" s="135"/>
    </row>
    <row r="80" spans="1:25" x14ac:dyDescent="0.2">
      <c r="A80" s="114"/>
      <c r="B80" s="31" t="s">
        <v>73</v>
      </c>
      <c r="C80" s="31" t="s">
        <v>74</v>
      </c>
      <c r="D80" s="31" t="s">
        <v>75</v>
      </c>
      <c r="E80" s="31" t="s">
        <v>76</v>
      </c>
      <c r="F80" s="31" t="s">
        <v>77</v>
      </c>
      <c r="G80" s="31" t="s">
        <v>78</v>
      </c>
      <c r="H80" s="31" t="s">
        <v>79</v>
      </c>
      <c r="I80" s="31" t="s">
        <v>80</v>
      </c>
      <c r="J80" s="31" t="s">
        <v>81</v>
      </c>
      <c r="K80" s="31" t="s">
        <v>82</v>
      </c>
      <c r="L80" s="31" t="s">
        <v>83</v>
      </c>
      <c r="M80" s="31" t="s">
        <v>84</v>
      </c>
      <c r="N80" s="31" t="s">
        <v>85</v>
      </c>
      <c r="O80" s="31" t="s">
        <v>86</v>
      </c>
      <c r="P80" s="31" t="s">
        <v>87</v>
      </c>
      <c r="Q80" s="31" t="s">
        <v>88</v>
      </c>
      <c r="R80" s="31" t="s">
        <v>89</v>
      </c>
      <c r="S80" s="31" t="s">
        <v>90</v>
      </c>
      <c r="T80" s="31" t="s">
        <v>91</v>
      </c>
      <c r="U80" s="31" t="s">
        <v>92</v>
      </c>
      <c r="V80" s="31" t="s">
        <v>93</v>
      </c>
      <c r="W80" s="31" t="s">
        <v>94</v>
      </c>
      <c r="X80" s="31" t="s">
        <v>95</v>
      </c>
      <c r="Y80" s="31" t="s">
        <v>96</v>
      </c>
    </row>
    <row r="81" spans="1:25" x14ac:dyDescent="0.2">
      <c r="A81" s="32">
        <v>1</v>
      </c>
      <c r="B81" s="33">
        <v>4277.8076659300004</v>
      </c>
      <c r="C81" s="33">
        <v>4308.47087465</v>
      </c>
      <c r="D81" s="33">
        <v>4348.86433631</v>
      </c>
      <c r="E81" s="33">
        <v>4344.4333513000001</v>
      </c>
      <c r="F81" s="33">
        <v>4343.4818689100002</v>
      </c>
      <c r="G81" s="33">
        <v>4318.8873065600001</v>
      </c>
      <c r="H81" s="33">
        <v>4251.9034530200006</v>
      </c>
      <c r="I81" s="33">
        <v>4243.2495837500001</v>
      </c>
      <c r="J81" s="33">
        <v>4222.1172627800006</v>
      </c>
      <c r="K81" s="33">
        <v>4199.1997685200004</v>
      </c>
      <c r="L81" s="33">
        <v>4214.1187355800002</v>
      </c>
      <c r="M81" s="33">
        <v>4242.14915518</v>
      </c>
      <c r="N81" s="33">
        <v>4252.1754793300006</v>
      </c>
      <c r="O81" s="33">
        <v>4237.7613356399997</v>
      </c>
      <c r="P81" s="33">
        <v>4246.7917242399999</v>
      </c>
      <c r="Q81" s="33">
        <v>4250.3674683299996</v>
      </c>
      <c r="R81" s="33">
        <v>4227.7199555900006</v>
      </c>
      <c r="S81" s="33">
        <v>4175.3259607099999</v>
      </c>
      <c r="T81" s="33">
        <v>4173.9404136200001</v>
      </c>
      <c r="U81" s="33">
        <v>4191.3936323899998</v>
      </c>
      <c r="V81" s="33">
        <v>4210.4163257099999</v>
      </c>
      <c r="W81" s="33">
        <v>4219.7759588099998</v>
      </c>
      <c r="X81" s="33">
        <v>4269.9171142499999</v>
      </c>
      <c r="Y81" s="33">
        <v>4303.7771378199996</v>
      </c>
    </row>
    <row r="82" spans="1:25" x14ac:dyDescent="0.2">
      <c r="A82" s="32">
        <v>2</v>
      </c>
      <c r="B82" s="33">
        <v>4268.2827194199999</v>
      </c>
      <c r="C82" s="33">
        <v>4297.4080636500003</v>
      </c>
      <c r="D82" s="33">
        <v>4337.3853394799999</v>
      </c>
      <c r="E82" s="33">
        <v>4323.4370485199997</v>
      </c>
      <c r="F82" s="33">
        <v>4330.5913782799998</v>
      </c>
      <c r="G82" s="33">
        <v>4337.7719092300003</v>
      </c>
      <c r="H82" s="33">
        <v>4284.42066497</v>
      </c>
      <c r="I82" s="33">
        <v>4273.4345748899996</v>
      </c>
      <c r="J82" s="33">
        <v>4239.3878192499997</v>
      </c>
      <c r="K82" s="33">
        <v>4224.4266975800001</v>
      </c>
      <c r="L82" s="33">
        <v>4207.9323686099997</v>
      </c>
      <c r="M82" s="33">
        <v>4222.4791112000003</v>
      </c>
      <c r="N82" s="33">
        <v>4255.8201495100002</v>
      </c>
      <c r="O82" s="33">
        <v>4241.4555330599997</v>
      </c>
      <c r="P82" s="33">
        <v>4251.85606637</v>
      </c>
      <c r="Q82" s="33">
        <v>4256.224279</v>
      </c>
      <c r="R82" s="33">
        <v>4241.0832207900003</v>
      </c>
      <c r="S82" s="33">
        <v>4226.5470179799995</v>
      </c>
      <c r="T82" s="33">
        <v>4197.4799467299999</v>
      </c>
      <c r="U82" s="33">
        <v>4192.9967286900001</v>
      </c>
      <c r="V82" s="33">
        <v>4222.5488517600006</v>
      </c>
      <c r="W82" s="33">
        <v>4240.6019000300003</v>
      </c>
      <c r="X82" s="33">
        <v>4260.09520522</v>
      </c>
      <c r="Y82" s="33">
        <v>4287.2697758900003</v>
      </c>
    </row>
    <row r="83" spans="1:25" x14ac:dyDescent="0.2">
      <c r="A83" s="32">
        <v>3</v>
      </c>
      <c r="B83" s="33">
        <v>4294.5549401200005</v>
      </c>
      <c r="C83" s="33">
        <v>4317.8963174600003</v>
      </c>
      <c r="D83" s="33">
        <v>4340.5925066500004</v>
      </c>
      <c r="E83" s="33">
        <v>4305.0342162199995</v>
      </c>
      <c r="F83" s="33">
        <v>4290.2648034399999</v>
      </c>
      <c r="G83" s="33">
        <v>4246.2344298300004</v>
      </c>
      <c r="H83" s="33">
        <v>4206.8125758300002</v>
      </c>
      <c r="I83" s="33">
        <v>4172.8513345000001</v>
      </c>
      <c r="J83" s="33">
        <v>4146.9830271299998</v>
      </c>
      <c r="K83" s="33">
        <v>4169.7165686200005</v>
      </c>
      <c r="L83" s="33">
        <v>4197.4319592800002</v>
      </c>
      <c r="M83" s="33">
        <v>4229.9073715300001</v>
      </c>
      <c r="N83" s="33">
        <v>4234.9208649399998</v>
      </c>
      <c r="O83" s="33">
        <v>4232.8543239600003</v>
      </c>
      <c r="P83" s="33">
        <v>4235.3631463700003</v>
      </c>
      <c r="Q83" s="33">
        <v>4241.46473195</v>
      </c>
      <c r="R83" s="33">
        <v>4199.3073071899998</v>
      </c>
      <c r="S83" s="33">
        <v>4162.1201615</v>
      </c>
      <c r="T83" s="33">
        <v>4153.1470792399996</v>
      </c>
      <c r="U83" s="33">
        <v>4162.5841194300001</v>
      </c>
      <c r="V83" s="33">
        <v>4161.1252442599998</v>
      </c>
      <c r="W83" s="33">
        <v>4158.7674173400001</v>
      </c>
      <c r="X83" s="33">
        <v>4189.3910356799997</v>
      </c>
      <c r="Y83" s="33">
        <v>4233.4174684500003</v>
      </c>
    </row>
    <row r="84" spans="1:25" x14ac:dyDescent="0.2">
      <c r="A84" s="32">
        <v>4</v>
      </c>
      <c r="B84" s="33">
        <v>4175.7503292399997</v>
      </c>
      <c r="C84" s="33">
        <v>4212.0139749700002</v>
      </c>
      <c r="D84" s="33">
        <v>4275.0179963299997</v>
      </c>
      <c r="E84" s="33">
        <v>4274.4919675000001</v>
      </c>
      <c r="F84" s="33">
        <v>4283.7096984600003</v>
      </c>
      <c r="G84" s="33">
        <v>4299.8208967999999</v>
      </c>
      <c r="H84" s="33">
        <v>4282.4664824299998</v>
      </c>
      <c r="I84" s="33">
        <v>4255.8746695299997</v>
      </c>
      <c r="J84" s="33">
        <v>4200.9858395600004</v>
      </c>
      <c r="K84" s="33">
        <v>4161.3759594000003</v>
      </c>
      <c r="L84" s="33">
        <v>4157.9189378900001</v>
      </c>
      <c r="M84" s="33">
        <v>4176.0172188799997</v>
      </c>
      <c r="N84" s="33">
        <v>4200.7830636500003</v>
      </c>
      <c r="O84" s="33">
        <v>4211.6334761500002</v>
      </c>
      <c r="P84" s="33">
        <v>4220.2266402200003</v>
      </c>
      <c r="Q84" s="33">
        <v>4224.2226596700002</v>
      </c>
      <c r="R84" s="33">
        <v>4192.4652553599999</v>
      </c>
      <c r="S84" s="33">
        <v>4135.8507515900001</v>
      </c>
      <c r="T84" s="33">
        <v>4123.1428826499996</v>
      </c>
      <c r="U84" s="33">
        <v>4131.0752716199995</v>
      </c>
      <c r="V84" s="33">
        <v>4148.0598367299999</v>
      </c>
      <c r="W84" s="33">
        <v>4180.5979624800002</v>
      </c>
      <c r="X84" s="33">
        <v>4229.90924593</v>
      </c>
      <c r="Y84" s="33">
        <v>4274.25182262</v>
      </c>
    </row>
    <row r="85" spans="1:25" x14ac:dyDescent="0.2">
      <c r="A85" s="32">
        <v>5</v>
      </c>
      <c r="B85" s="33">
        <v>4209.5207300000002</v>
      </c>
      <c r="C85" s="33">
        <v>4222.3072478399999</v>
      </c>
      <c r="D85" s="33">
        <v>4245.6026872599996</v>
      </c>
      <c r="E85" s="33">
        <v>4232.13298261</v>
      </c>
      <c r="F85" s="33">
        <v>4248.2845712500002</v>
      </c>
      <c r="G85" s="33">
        <v>4254.8956010100001</v>
      </c>
      <c r="H85" s="33">
        <v>4233.8708234000005</v>
      </c>
      <c r="I85" s="33">
        <v>4219.1118040299998</v>
      </c>
      <c r="J85" s="33">
        <v>4169.3835239999999</v>
      </c>
      <c r="K85" s="33">
        <v>4155.3745760000002</v>
      </c>
      <c r="L85" s="33">
        <v>4145.9313474099999</v>
      </c>
      <c r="M85" s="33">
        <v>4162.8447914099997</v>
      </c>
      <c r="N85" s="33">
        <v>4179.7438213300002</v>
      </c>
      <c r="O85" s="33">
        <v>4182.6018518999999</v>
      </c>
      <c r="P85" s="33">
        <v>4203.9267984799999</v>
      </c>
      <c r="Q85" s="33">
        <v>4217.70664743</v>
      </c>
      <c r="R85" s="33">
        <v>4170.9556134699997</v>
      </c>
      <c r="S85" s="33">
        <v>4099.1817451799998</v>
      </c>
      <c r="T85" s="33">
        <v>4108.0345498400002</v>
      </c>
      <c r="U85" s="33">
        <v>4123.7530670599999</v>
      </c>
      <c r="V85" s="33">
        <v>4155.98048965</v>
      </c>
      <c r="W85" s="33">
        <v>4175.95328832</v>
      </c>
      <c r="X85" s="33">
        <v>4211.11476244</v>
      </c>
      <c r="Y85" s="33">
        <v>4236.9992698300002</v>
      </c>
    </row>
    <row r="86" spans="1:25" x14ac:dyDescent="0.2">
      <c r="A86" s="32">
        <v>6</v>
      </c>
      <c r="B86" s="33">
        <v>4117.0996488199999</v>
      </c>
      <c r="C86" s="33">
        <v>4141.2328989199996</v>
      </c>
      <c r="D86" s="33">
        <v>4165.7532123500005</v>
      </c>
      <c r="E86" s="33">
        <v>4166.3729158300002</v>
      </c>
      <c r="F86" s="33">
        <v>4167.4316172600002</v>
      </c>
      <c r="G86" s="33">
        <v>4176.5992791099998</v>
      </c>
      <c r="H86" s="33">
        <v>4175.2319289899997</v>
      </c>
      <c r="I86" s="33">
        <v>4124.8229695700002</v>
      </c>
      <c r="J86" s="33">
        <v>4095.5251965599996</v>
      </c>
      <c r="K86" s="33">
        <v>4071.7852133699994</v>
      </c>
      <c r="L86" s="33">
        <v>4067.6520778699996</v>
      </c>
      <c r="M86" s="33">
        <v>4094.6361803199998</v>
      </c>
      <c r="N86" s="33">
        <v>4121.4103175</v>
      </c>
      <c r="O86" s="33">
        <v>4128.5241330199997</v>
      </c>
      <c r="P86" s="33">
        <v>4137.1155096800003</v>
      </c>
      <c r="Q86" s="33">
        <v>4136.6168376599999</v>
      </c>
      <c r="R86" s="33">
        <v>4089.6268324099997</v>
      </c>
      <c r="S86" s="33">
        <v>4052.5982806399998</v>
      </c>
      <c r="T86" s="33">
        <v>4060.3826049799995</v>
      </c>
      <c r="U86" s="33">
        <v>4065.8140506499999</v>
      </c>
      <c r="V86" s="33">
        <v>4089.9508615399996</v>
      </c>
      <c r="W86" s="33">
        <v>4124.8142006299995</v>
      </c>
      <c r="X86" s="33">
        <v>4154.9978906300003</v>
      </c>
      <c r="Y86" s="33">
        <v>4194.5529374099997</v>
      </c>
    </row>
    <row r="87" spans="1:25" x14ac:dyDescent="0.2">
      <c r="A87" s="32">
        <v>7</v>
      </c>
      <c r="B87" s="33">
        <v>4219.5539222300004</v>
      </c>
      <c r="C87" s="33">
        <v>4259.6219505600002</v>
      </c>
      <c r="D87" s="33">
        <v>4299.6386026300006</v>
      </c>
      <c r="E87" s="33">
        <v>4288.6556542199996</v>
      </c>
      <c r="F87" s="33">
        <v>4294.5458120399999</v>
      </c>
      <c r="G87" s="33">
        <v>4302.0374373699997</v>
      </c>
      <c r="H87" s="33">
        <v>4250.20647732</v>
      </c>
      <c r="I87" s="33">
        <v>4194.7670806900005</v>
      </c>
      <c r="J87" s="33">
        <v>4159.2042659199997</v>
      </c>
      <c r="K87" s="33">
        <v>4148.9318729200004</v>
      </c>
      <c r="L87" s="33">
        <v>4149.6940025399999</v>
      </c>
      <c r="M87" s="33">
        <v>4161.39920609</v>
      </c>
      <c r="N87" s="33">
        <v>4170.7715351799998</v>
      </c>
      <c r="O87" s="33">
        <v>4159.8931228000001</v>
      </c>
      <c r="P87" s="33">
        <v>4171.4218536500002</v>
      </c>
      <c r="Q87" s="33">
        <v>4211.7699380200002</v>
      </c>
      <c r="R87" s="33">
        <v>4178.5943132800003</v>
      </c>
      <c r="S87" s="33">
        <v>4153.2217681800003</v>
      </c>
      <c r="T87" s="33">
        <v>4162.8824366899998</v>
      </c>
      <c r="U87" s="33">
        <v>4159.9018942700004</v>
      </c>
      <c r="V87" s="33">
        <v>4142.1491546500001</v>
      </c>
      <c r="W87" s="33">
        <v>4156.7777228000004</v>
      </c>
      <c r="X87" s="33">
        <v>4187.11610655</v>
      </c>
      <c r="Y87" s="33">
        <v>4188.1021248500001</v>
      </c>
    </row>
    <row r="88" spans="1:25" x14ac:dyDescent="0.2">
      <c r="A88" s="32">
        <v>8</v>
      </c>
      <c r="B88" s="33">
        <v>4207.7945269299998</v>
      </c>
      <c r="C88" s="33">
        <v>4246.4451416100001</v>
      </c>
      <c r="D88" s="33">
        <v>4291.6733153900004</v>
      </c>
      <c r="E88" s="33">
        <v>4279.7463634599999</v>
      </c>
      <c r="F88" s="33">
        <v>4283.0018291300003</v>
      </c>
      <c r="G88" s="33">
        <v>4296.03200612</v>
      </c>
      <c r="H88" s="33">
        <v>4251.2795572900004</v>
      </c>
      <c r="I88" s="33">
        <v>4234.6432010500002</v>
      </c>
      <c r="J88" s="33">
        <v>4201.1667914999998</v>
      </c>
      <c r="K88" s="33">
        <v>4173.1136387900006</v>
      </c>
      <c r="L88" s="33">
        <v>4162.8755640999998</v>
      </c>
      <c r="M88" s="33">
        <v>4166.3081123299999</v>
      </c>
      <c r="N88" s="33">
        <v>4168.3671966700003</v>
      </c>
      <c r="O88" s="33">
        <v>4164.6015927799999</v>
      </c>
      <c r="P88" s="33">
        <v>4174.9090913</v>
      </c>
      <c r="Q88" s="33">
        <v>4201.6001181199999</v>
      </c>
      <c r="R88" s="33">
        <v>4194.62770679</v>
      </c>
      <c r="S88" s="33">
        <v>4184.24865641</v>
      </c>
      <c r="T88" s="33">
        <v>4174.4341083700001</v>
      </c>
      <c r="U88" s="33">
        <v>4171.6251951699996</v>
      </c>
      <c r="V88" s="33">
        <v>4173.5040245099999</v>
      </c>
      <c r="W88" s="33">
        <v>4180.1839679699997</v>
      </c>
      <c r="X88" s="33">
        <v>4179.4986616799997</v>
      </c>
      <c r="Y88" s="33">
        <v>4188.9753806899998</v>
      </c>
    </row>
    <row r="89" spans="1:25" x14ac:dyDescent="0.2">
      <c r="A89" s="32">
        <v>9</v>
      </c>
      <c r="B89" s="33">
        <v>4348.2573317099996</v>
      </c>
      <c r="C89" s="33">
        <v>4347.2013589600001</v>
      </c>
      <c r="D89" s="33">
        <v>4362.0368405099998</v>
      </c>
      <c r="E89" s="33">
        <v>4346.1119141099998</v>
      </c>
      <c r="F89" s="33">
        <v>4342.1066867500003</v>
      </c>
      <c r="G89" s="33">
        <v>4343.8656068399996</v>
      </c>
      <c r="H89" s="33">
        <v>4294.4368540599999</v>
      </c>
      <c r="I89" s="33">
        <v>4244.23952482</v>
      </c>
      <c r="J89" s="33">
        <v>4229.2258306200001</v>
      </c>
      <c r="K89" s="33">
        <v>4240.4945146500004</v>
      </c>
      <c r="L89" s="33">
        <v>4256.6852958999998</v>
      </c>
      <c r="M89" s="33">
        <v>4278.90281667</v>
      </c>
      <c r="N89" s="33">
        <v>4316.0965606999998</v>
      </c>
      <c r="O89" s="33">
        <v>4310.3295929899996</v>
      </c>
      <c r="P89" s="33">
        <v>4305.5707013800002</v>
      </c>
      <c r="Q89" s="33">
        <v>4281.3016613099999</v>
      </c>
      <c r="R89" s="33">
        <v>4256.9173832699998</v>
      </c>
      <c r="S89" s="33">
        <v>4223.1097602099999</v>
      </c>
      <c r="T89" s="33">
        <v>4266.4865708300003</v>
      </c>
      <c r="U89" s="33">
        <v>4266.2271115100002</v>
      </c>
      <c r="V89" s="33">
        <v>4281.1412655100003</v>
      </c>
      <c r="W89" s="33">
        <v>4183.7375862199997</v>
      </c>
      <c r="X89" s="33">
        <v>4185.3578434199999</v>
      </c>
      <c r="Y89" s="33">
        <v>4153.6838189700002</v>
      </c>
    </row>
    <row r="90" spans="1:25" x14ac:dyDescent="0.2">
      <c r="A90" s="32">
        <v>10</v>
      </c>
      <c r="B90" s="33">
        <v>4270.7566681500002</v>
      </c>
      <c r="C90" s="33">
        <v>4302.5395765499998</v>
      </c>
      <c r="D90" s="33">
        <v>4363.1563645300002</v>
      </c>
      <c r="E90" s="33">
        <v>4345.63249438</v>
      </c>
      <c r="F90" s="33">
        <v>4368.4864656899999</v>
      </c>
      <c r="G90" s="33">
        <v>4381.4365478600002</v>
      </c>
      <c r="H90" s="33">
        <v>4348.3258468599997</v>
      </c>
      <c r="I90" s="33">
        <v>4328.5075119900002</v>
      </c>
      <c r="J90" s="33">
        <v>4309.4606539799997</v>
      </c>
      <c r="K90" s="33">
        <v>4303.2308254099999</v>
      </c>
      <c r="L90" s="33">
        <v>4316.12760927</v>
      </c>
      <c r="M90" s="33">
        <v>4336.8035183700003</v>
      </c>
      <c r="N90" s="33">
        <v>4346.8984456400003</v>
      </c>
      <c r="O90" s="33">
        <v>4362.2038473600005</v>
      </c>
      <c r="P90" s="33">
        <v>4375.0203575200003</v>
      </c>
      <c r="Q90" s="33">
        <v>4379.2576874900005</v>
      </c>
      <c r="R90" s="33">
        <v>4376.0730581799999</v>
      </c>
      <c r="S90" s="33">
        <v>4322.9173800200006</v>
      </c>
      <c r="T90" s="33">
        <v>4272.6122707800005</v>
      </c>
      <c r="U90" s="33">
        <v>4291.9476070399996</v>
      </c>
      <c r="V90" s="33">
        <v>4296.6980267600002</v>
      </c>
      <c r="W90" s="33">
        <v>4325.7325911200005</v>
      </c>
      <c r="X90" s="33">
        <v>4346.1052953600001</v>
      </c>
      <c r="Y90" s="33">
        <v>4349.6037716199999</v>
      </c>
    </row>
    <row r="91" spans="1:25" x14ac:dyDescent="0.2">
      <c r="A91" s="32">
        <v>11</v>
      </c>
      <c r="B91" s="33">
        <v>4259.5397299800006</v>
      </c>
      <c r="C91" s="33">
        <v>4367.4948549500004</v>
      </c>
      <c r="D91" s="33">
        <v>4467.92085847</v>
      </c>
      <c r="E91" s="33">
        <v>4467.6263455799999</v>
      </c>
      <c r="F91" s="33">
        <v>4449.4471359600002</v>
      </c>
      <c r="G91" s="33">
        <v>4435.8032959299999</v>
      </c>
      <c r="H91" s="33">
        <v>4391.8893195999999</v>
      </c>
      <c r="I91" s="33">
        <v>4373.0569694599999</v>
      </c>
      <c r="J91" s="33">
        <v>4313.1831727299996</v>
      </c>
      <c r="K91" s="33">
        <v>4314.3927229399997</v>
      </c>
      <c r="L91" s="33">
        <v>4333.86650689</v>
      </c>
      <c r="M91" s="33">
        <v>4357.9309464300004</v>
      </c>
      <c r="N91" s="33">
        <v>4372.8567259499996</v>
      </c>
      <c r="O91" s="33">
        <v>4382.9638331699998</v>
      </c>
      <c r="P91" s="33">
        <v>4358.4537442600003</v>
      </c>
      <c r="Q91" s="33">
        <v>4359.2851347200003</v>
      </c>
      <c r="R91" s="33">
        <v>4343.9638479599998</v>
      </c>
      <c r="S91" s="33">
        <v>4286.2203353200002</v>
      </c>
      <c r="T91" s="33">
        <v>4285.8311767800005</v>
      </c>
      <c r="U91" s="33">
        <v>4306.8890192500003</v>
      </c>
      <c r="V91" s="33">
        <v>4330.9714551899997</v>
      </c>
      <c r="W91" s="33">
        <v>4331.4376752099997</v>
      </c>
      <c r="X91" s="33">
        <v>4302.59741579</v>
      </c>
      <c r="Y91" s="33">
        <v>4313.5760222200006</v>
      </c>
    </row>
    <row r="92" spans="1:25" x14ac:dyDescent="0.2">
      <c r="A92" s="32">
        <v>12</v>
      </c>
      <c r="B92" s="33">
        <v>4241.9458119000001</v>
      </c>
      <c r="C92" s="33">
        <v>4272.8606850400001</v>
      </c>
      <c r="D92" s="33">
        <v>4314.0884019799996</v>
      </c>
      <c r="E92" s="33">
        <v>4330.0219930200001</v>
      </c>
      <c r="F92" s="33">
        <v>4330.5916380500003</v>
      </c>
      <c r="G92" s="33">
        <v>4337.3503667200002</v>
      </c>
      <c r="H92" s="33">
        <v>4329.3884034299999</v>
      </c>
      <c r="I92" s="33">
        <v>4310.5403111100004</v>
      </c>
      <c r="J92" s="33">
        <v>4275.6681150900004</v>
      </c>
      <c r="K92" s="33">
        <v>4254.2429417499998</v>
      </c>
      <c r="L92" s="33">
        <v>4235.1124217200004</v>
      </c>
      <c r="M92" s="33">
        <v>4275.4160189800004</v>
      </c>
      <c r="N92" s="33">
        <v>4296.8800532599998</v>
      </c>
      <c r="O92" s="33">
        <v>4314.0553125599999</v>
      </c>
      <c r="P92" s="33">
        <v>4320.1257343799998</v>
      </c>
      <c r="Q92" s="33">
        <v>4305.2792896600004</v>
      </c>
      <c r="R92" s="33">
        <v>4279.1695606100002</v>
      </c>
      <c r="S92" s="33">
        <v>4242.1530423700005</v>
      </c>
      <c r="T92" s="33">
        <v>4241.1591240799999</v>
      </c>
      <c r="U92" s="33">
        <v>4264.2343641900006</v>
      </c>
      <c r="V92" s="33">
        <v>4286.1311260000002</v>
      </c>
      <c r="W92" s="33">
        <v>4312.8429427600004</v>
      </c>
      <c r="X92" s="33">
        <v>4332.74850745</v>
      </c>
      <c r="Y92" s="33">
        <v>4360.8027318900004</v>
      </c>
    </row>
    <row r="93" spans="1:25" x14ac:dyDescent="0.2">
      <c r="A93" s="32">
        <v>13</v>
      </c>
      <c r="B93" s="33">
        <v>4319.7872277200004</v>
      </c>
      <c r="C93" s="33">
        <v>4350.7215812300001</v>
      </c>
      <c r="D93" s="33">
        <v>4364.3897290200002</v>
      </c>
      <c r="E93" s="33">
        <v>4349.2786931299997</v>
      </c>
      <c r="F93" s="33">
        <v>4349.7122076300002</v>
      </c>
      <c r="G93" s="33">
        <v>4352.9806018099998</v>
      </c>
      <c r="H93" s="33">
        <v>4328.0131099500004</v>
      </c>
      <c r="I93" s="33">
        <v>4320.4296411800005</v>
      </c>
      <c r="J93" s="33">
        <v>4275.1684819800003</v>
      </c>
      <c r="K93" s="33">
        <v>4245.4455385800002</v>
      </c>
      <c r="L93" s="33">
        <v>4230.3916181700006</v>
      </c>
      <c r="M93" s="33">
        <v>4255.8169023700002</v>
      </c>
      <c r="N93" s="33">
        <v>4287.860944</v>
      </c>
      <c r="O93" s="33">
        <v>4299.5298251900003</v>
      </c>
      <c r="P93" s="33">
        <v>4300.0151773699999</v>
      </c>
      <c r="Q93" s="33">
        <v>4296.7144277699999</v>
      </c>
      <c r="R93" s="33">
        <v>4274.8046829300001</v>
      </c>
      <c r="S93" s="33">
        <v>4232.5920969199997</v>
      </c>
      <c r="T93" s="33">
        <v>4202.65746184</v>
      </c>
      <c r="U93" s="33">
        <v>4218.9132491700002</v>
      </c>
      <c r="V93" s="33">
        <v>4244.4702438000004</v>
      </c>
      <c r="W93" s="33">
        <v>4286.0728127900002</v>
      </c>
      <c r="X93" s="33">
        <v>4288.8303118800004</v>
      </c>
      <c r="Y93" s="33">
        <v>4326.5416951999996</v>
      </c>
    </row>
    <row r="94" spans="1:25" x14ac:dyDescent="0.2">
      <c r="A94" s="32">
        <v>14</v>
      </c>
      <c r="B94" s="33">
        <v>4295.5829622700003</v>
      </c>
      <c r="C94" s="33">
        <v>4312.9461384799997</v>
      </c>
      <c r="D94" s="33">
        <v>4327.4700614100002</v>
      </c>
      <c r="E94" s="33">
        <v>4329.6968646799996</v>
      </c>
      <c r="F94" s="33">
        <v>4330.6595794100003</v>
      </c>
      <c r="G94" s="33">
        <v>4312.8505251200004</v>
      </c>
      <c r="H94" s="33">
        <v>4256.5631296400006</v>
      </c>
      <c r="I94" s="33">
        <v>4269.9385090599999</v>
      </c>
      <c r="J94" s="33">
        <v>4246.1785256200001</v>
      </c>
      <c r="K94" s="33">
        <v>4235.7790644400002</v>
      </c>
      <c r="L94" s="33">
        <v>4237.7766086700003</v>
      </c>
      <c r="M94" s="33">
        <v>4248.1816982600003</v>
      </c>
      <c r="N94" s="33">
        <v>4262.0205133899999</v>
      </c>
      <c r="O94" s="33">
        <v>4269.9160314999999</v>
      </c>
      <c r="P94" s="33">
        <v>4280.3624931000004</v>
      </c>
      <c r="Q94" s="33">
        <v>4256.6480989499996</v>
      </c>
      <c r="R94" s="33">
        <v>4235.34490465</v>
      </c>
      <c r="S94" s="33">
        <v>4204.6622449200004</v>
      </c>
      <c r="T94" s="33">
        <v>4232.9199025899998</v>
      </c>
      <c r="U94" s="33">
        <v>4231.1006950600004</v>
      </c>
      <c r="V94" s="33">
        <v>4257.1472550799999</v>
      </c>
      <c r="W94" s="33">
        <v>4276.5924636600002</v>
      </c>
      <c r="X94" s="33">
        <v>4283.0086287100003</v>
      </c>
      <c r="Y94" s="33">
        <v>4320.7650566800003</v>
      </c>
    </row>
    <row r="95" spans="1:25" x14ac:dyDescent="0.2">
      <c r="A95" s="32">
        <v>15</v>
      </c>
      <c r="B95" s="33">
        <v>4324.3320263300002</v>
      </c>
      <c r="C95" s="33">
        <v>4355.6344233899999</v>
      </c>
      <c r="D95" s="33">
        <v>4347.3974883600004</v>
      </c>
      <c r="E95" s="33">
        <v>4329.3434229200002</v>
      </c>
      <c r="F95" s="33">
        <v>4337.2661059100001</v>
      </c>
      <c r="G95" s="33">
        <v>4351.2989806699998</v>
      </c>
      <c r="H95" s="33">
        <v>4289.8947571299996</v>
      </c>
      <c r="I95" s="33">
        <v>4291.7722307000004</v>
      </c>
      <c r="J95" s="33">
        <v>4259.5779247400005</v>
      </c>
      <c r="K95" s="33">
        <v>4252.2671283399995</v>
      </c>
      <c r="L95" s="33">
        <v>4261.0175743199998</v>
      </c>
      <c r="M95" s="33">
        <v>4284.7895994800001</v>
      </c>
      <c r="N95" s="33">
        <v>4296.0168172100002</v>
      </c>
      <c r="O95" s="33">
        <v>4303.34173268</v>
      </c>
      <c r="P95" s="33">
        <v>4313.5494134999999</v>
      </c>
      <c r="Q95" s="33">
        <v>4314.4791656199995</v>
      </c>
      <c r="R95" s="33">
        <v>4307.3950345399999</v>
      </c>
      <c r="S95" s="33">
        <v>4262.3244796999998</v>
      </c>
      <c r="T95" s="33">
        <v>4198.8290263199997</v>
      </c>
      <c r="U95" s="33">
        <v>4199.7077785600004</v>
      </c>
      <c r="V95" s="33">
        <v>4219.1470006099998</v>
      </c>
      <c r="W95" s="33">
        <v>4258.1697669799996</v>
      </c>
      <c r="X95" s="33">
        <v>4277.7754831000002</v>
      </c>
      <c r="Y95" s="33">
        <v>4302.4820245400006</v>
      </c>
    </row>
    <row r="96" spans="1:25" x14ac:dyDescent="0.2">
      <c r="A96" s="32">
        <v>16</v>
      </c>
      <c r="B96" s="33">
        <v>4311.7707474199997</v>
      </c>
      <c r="C96" s="33">
        <v>4340.70027871</v>
      </c>
      <c r="D96" s="33">
        <v>4367.7976762600001</v>
      </c>
      <c r="E96" s="33">
        <v>4365.4650957800004</v>
      </c>
      <c r="F96" s="33">
        <v>4344.6066559400006</v>
      </c>
      <c r="G96" s="33">
        <v>4337.1980123200001</v>
      </c>
      <c r="H96" s="33">
        <v>4311.1279424000004</v>
      </c>
      <c r="I96" s="33">
        <v>4310.58721453</v>
      </c>
      <c r="J96" s="33">
        <v>4285.86519666</v>
      </c>
      <c r="K96" s="33">
        <v>4282.9865828299999</v>
      </c>
      <c r="L96" s="33">
        <v>4290.4678579199999</v>
      </c>
      <c r="M96" s="33">
        <v>4312.6734252099996</v>
      </c>
      <c r="N96" s="33">
        <v>4312.0617881600001</v>
      </c>
      <c r="O96" s="33">
        <v>4325.2529690499996</v>
      </c>
      <c r="P96" s="33">
        <v>4339.9956822799995</v>
      </c>
      <c r="Q96" s="33">
        <v>4311.8874834799999</v>
      </c>
      <c r="R96" s="33">
        <v>4302.0931538499999</v>
      </c>
      <c r="S96" s="33">
        <v>4262.5638020099996</v>
      </c>
      <c r="T96" s="33">
        <v>4239.98305867</v>
      </c>
      <c r="U96" s="33">
        <v>4255.31835804</v>
      </c>
      <c r="V96" s="33">
        <v>4282.4189102300006</v>
      </c>
      <c r="W96" s="33">
        <v>4282.7744684400004</v>
      </c>
      <c r="X96" s="33">
        <v>4306.06620759</v>
      </c>
      <c r="Y96" s="33">
        <v>4354.4963199499998</v>
      </c>
    </row>
    <row r="97" spans="1:25" x14ac:dyDescent="0.2">
      <c r="A97" s="32">
        <v>17</v>
      </c>
      <c r="B97" s="33">
        <v>4295.6223656000002</v>
      </c>
      <c r="C97" s="33">
        <v>4312.2281759400003</v>
      </c>
      <c r="D97" s="33">
        <v>4339.50920056</v>
      </c>
      <c r="E97" s="33">
        <v>4335.8001454799996</v>
      </c>
      <c r="F97" s="33">
        <v>4338.6337426099999</v>
      </c>
      <c r="G97" s="33">
        <v>4343.6142041800003</v>
      </c>
      <c r="H97" s="33">
        <v>4282.71148859</v>
      </c>
      <c r="I97" s="33">
        <v>4215.4384460399997</v>
      </c>
      <c r="J97" s="33">
        <v>4242.3720771799999</v>
      </c>
      <c r="K97" s="33">
        <v>4247.4737838999999</v>
      </c>
      <c r="L97" s="33">
        <v>4252.1450075299999</v>
      </c>
      <c r="M97" s="33">
        <v>4274.3999985600003</v>
      </c>
      <c r="N97" s="33">
        <v>4262.9790216299998</v>
      </c>
      <c r="O97" s="33">
        <v>4292.3656254699999</v>
      </c>
      <c r="P97" s="33">
        <v>4298.6722683099997</v>
      </c>
      <c r="Q97" s="33">
        <v>4283.2997316700003</v>
      </c>
      <c r="R97" s="33">
        <v>4262.9868218000001</v>
      </c>
      <c r="S97" s="33">
        <v>4251.6972328000002</v>
      </c>
      <c r="T97" s="33">
        <v>4209.4866670800002</v>
      </c>
      <c r="U97" s="33">
        <v>4224.73333456</v>
      </c>
      <c r="V97" s="33">
        <v>4238.5497366199997</v>
      </c>
      <c r="W97" s="33">
        <v>4252.5731883500002</v>
      </c>
      <c r="X97" s="33">
        <v>4270.5718681899998</v>
      </c>
      <c r="Y97" s="33">
        <v>4301.5909471900004</v>
      </c>
    </row>
    <row r="98" spans="1:25" x14ac:dyDescent="0.2">
      <c r="A98" s="32">
        <v>18</v>
      </c>
      <c r="B98" s="33">
        <v>4300.36371005</v>
      </c>
      <c r="C98" s="33">
        <v>4330.4584046</v>
      </c>
      <c r="D98" s="33">
        <v>4342.1118125800003</v>
      </c>
      <c r="E98" s="33">
        <v>4346.73404974</v>
      </c>
      <c r="F98" s="33">
        <v>4368.9827112900002</v>
      </c>
      <c r="G98" s="33">
        <v>4355.6985064399996</v>
      </c>
      <c r="H98" s="33">
        <v>4320.7090857599997</v>
      </c>
      <c r="I98" s="33">
        <v>4295.0264736400004</v>
      </c>
      <c r="J98" s="33">
        <v>4263.0012080400002</v>
      </c>
      <c r="K98" s="33">
        <v>4251.7504218100003</v>
      </c>
      <c r="L98" s="33">
        <v>4253.4348353799996</v>
      </c>
      <c r="M98" s="33">
        <v>4278.90191443</v>
      </c>
      <c r="N98" s="33">
        <v>4300.5771904399999</v>
      </c>
      <c r="O98" s="33">
        <v>4294.9966797100005</v>
      </c>
      <c r="P98" s="33">
        <v>4297.4359003199997</v>
      </c>
      <c r="Q98" s="33">
        <v>4312.0256153800001</v>
      </c>
      <c r="R98" s="33">
        <v>4312.1767717900002</v>
      </c>
      <c r="S98" s="33">
        <v>4293.4094101800001</v>
      </c>
      <c r="T98" s="33">
        <v>4240.1822609000001</v>
      </c>
      <c r="U98" s="33">
        <v>4237.8301543100006</v>
      </c>
      <c r="V98" s="33">
        <v>4255.0609813000001</v>
      </c>
      <c r="W98" s="33">
        <v>4272.2328197799998</v>
      </c>
      <c r="X98" s="33">
        <v>4284.2238261900002</v>
      </c>
      <c r="Y98" s="33">
        <v>4295.0816515799997</v>
      </c>
    </row>
    <row r="99" spans="1:25" x14ac:dyDescent="0.2">
      <c r="A99" s="32">
        <v>19</v>
      </c>
      <c r="B99" s="33">
        <v>4345.2577607499998</v>
      </c>
      <c r="C99" s="33">
        <v>4371.6622828899999</v>
      </c>
      <c r="D99" s="33">
        <v>4393.1127779400003</v>
      </c>
      <c r="E99" s="33">
        <v>4397.4820805899999</v>
      </c>
      <c r="F99" s="33">
        <v>4426.2876545899999</v>
      </c>
      <c r="G99" s="33">
        <v>4314.3433064000001</v>
      </c>
      <c r="H99" s="33">
        <v>4269.7900470900004</v>
      </c>
      <c r="I99" s="33">
        <v>4263.2917122700001</v>
      </c>
      <c r="J99" s="33">
        <v>4144.7961709700003</v>
      </c>
      <c r="K99" s="33">
        <v>4111.3511846499996</v>
      </c>
      <c r="L99" s="33">
        <v>4103.0240686599991</v>
      </c>
      <c r="M99" s="33">
        <v>4174.6741578500005</v>
      </c>
      <c r="N99" s="33">
        <v>4259.6419448799998</v>
      </c>
      <c r="O99" s="33">
        <v>4253.8340556100002</v>
      </c>
      <c r="P99" s="33">
        <v>4263.1920972799999</v>
      </c>
      <c r="Q99" s="33">
        <v>4265.6009656699998</v>
      </c>
      <c r="R99" s="33">
        <v>4197.5062789700005</v>
      </c>
      <c r="S99" s="33">
        <v>4140.5439463800003</v>
      </c>
      <c r="T99" s="33">
        <v>4046.7143148799996</v>
      </c>
      <c r="U99" s="33">
        <v>4047.5657032499998</v>
      </c>
      <c r="V99" s="33">
        <v>4056.0146328099995</v>
      </c>
      <c r="W99" s="33">
        <v>4075.3840401099997</v>
      </c>
      <c r="X99" s="33">
        <v>4075.1001585199997</v>
      </c>
      <c r="Y99" s="33">
        <v>4079.2646974099994</v>
      </c>
    </row>
    <row r="100" spans="1:25" x14ac:dyDescent="0.2">
      <c r="A100" s="32">
        <v>20</v>
      </c>
      <c r="B100" s="33">
        <v>4351.6803459000002</v>
      </c>
      <c r="C100" s="33">
        <v>4389.0047992300006</v>
      </c>
      <c r="D100" s="33">
        <v>4396.0828227599995</v>
      </c>
      <c r="E100" s="33">
        <v>4380.5567687500006</v>
      </c>
      <c r="F100" s="33">
        <v>4401.8519548000004</v>
      </c>
      <c r="G100" s="33">
        <v>4396.1526996800003</v>
      </c>
      <c r="H100" s="33">
        <v>4386.8337933299999</v>
      </c>
      <c r="I100" s="33">
        <v>4397.3098151100003</v>
      </c>
      <c r="J100" s="33">
        <v>4350.3839074799998</v>
      </c>
      <c r="K100" s="33">
        <v>4299.0765798000002</v>
      </c>
      <c r="L100" s="33">
        <v>4289.1943974200003</v>
      </c>
      <c r="M100" s="33">
        <v>4302.9918383100003</v>
      </c>
      <c r="N100" s="33">
        <v>4315.6888481000005</v>
      </c>
      <c r="O100" s="33">
        <v>4313.3633900100003</v>
      </c>
      <c r="P100" s="33">
        <v>4323.9016768000001</v>
      </c>
      <c r="Q100" s="33">
        <v>4328.33212465</v>
      </c>
      <c r="R100" s="33">
        <v>4313.9668351300006</v>
      </c>
      <c r="S100" s="33">
        <v>4309.7519929</v>
      </c>
      <c r="T100" s="33">
        <v>4246.8594193299996</v>
      </c>
      <c r="U100" s="33">
        <v>4252.0721089899998</v>
      </c>
      <c r="V100" s="33">
        <v>4265.2212046599998</v>
      </c>
      <c r="W100" s="33">
        <v>4285.5991411800005</v>
      </c>
      <c r="X100" s="33">
        <v>4299.5175760399998</v>
      </c>
      <c r="Y100" s="33">
        <v>4324.0467766800002</v>
      </c>
    </row>
    <row r="101" spans="1:25" x14ac:dyDescent="0.2">
      <c r="A101" s="32">
        <v>21</v>
      </c>
      <c r="B101" s="33">
        <v>4386.6052786600003</v>
      </c>
      <c r="C101" s="33">
        <v>4404.1657535000004</v>
      </c>
      <c r="D101" s="33">
        <v>4425.30122278</v>
      </c>
      <c r="E101" s="33">
        <v>4431.2213004100004</v>
      </c>
      <c r="F101" s="33">
        <v>4453.5615497500003</v>
      </c>
      <c r="G101" s="33">
        <v>4437.5718294600001</v>
      </c>
      <c r="H101" s="33">
        <v>4383.5566205800005</v>
      </c>
      <c r="I101" s="33">
        <v>4332.8782084000004</v>
      </c>
      <c r="J101" s="33">
        <v>4308.1138215700003</v>
      </c>
      <c r="K101" s="33">
        <v>4318.0479930299998</v>
      </c>
      <c r="L101" s="33">
        <v>4315.9483101000005</v>
      </c>
      <c r="M101" s="33">
        <v>4314.4034622999998</v>
      </c>
      <c r="N101" s="33">
        <v>4326.9120980899997</v>
      </c>
      <c r="O101" s="33">
        <v>4322.5780410699999</v>
      </c>
      <c r="P101" s="33">
        <v>4333.1976212400004</v>
      </c>
      <c r="Q101" s="33">
        <v>4331.9031586000001</v>
      </c>
      <c r="R101" s="33">
        <v>4317.6399342900004</v>
      </c>
      <c r="S101" s="33">
        <v>4331.1788335700003</v>
      </c>
      <c r="T101" s="33">
        <v>4313.3429785799999</v>
      </c>
      <c r="U101" s="33">
        <v>4316.6482018000006</v>
      </c>
      <c r="V101" s="33">
        <v>4313.9047332800001</v>
      </c>
      <c r="W101" s="33">
        <v>4330.7872481100003</v>
      </c>
      <c r="X101" s="33">
        <v>4349.7248172199997</v>
      </c>
      <c r="Y101" s="33">
        <v>4382.68981102</v>
      </c>
    </row>
    <row r="102" spans="1:25" x14ac:dyDescent="0.2">
      <c r="A102" s="32">
        <v>22</v>
      </c>
      <c r="B102" s="33">
        <v>4333.5712010099996</v>
      </c>
      <c r="C102" s="33">
        <v>4360.11387147</v>
      </c>
      <c r="D102" s="33">
        <v>4355.6244009800002</v>
      </c>
      <c r="E102" s="33">
        <v>4348.4108585600006</v>
      </c>
      <c r="F102" s="33">
        <v>4403.6406977300003</v>
      </c>
      <c r="G102" s="33">
        <v>4358.0534741299998</v>
      </c>
      <c r="H102" s="33">
        <v>4345.09067065</v>
      </c>
      <c r="I102" s="33">
        <v>4340.1377355799996</v>
      </c>
      <c r="J102" s="33">
        <v>4330.5577940800003</v>
      </c>
      <c r="K102" s="33">
        <v>4302.2138625799998</v>
      </c>
      <c r="L102" s="33">
        <v>4307.5148390300001</v>
      </c>
      <c r="M102" s="33">
        <v>4312.3249965900004</v>
      </c>
      <c r="N102" s="33">
        <v>4343.9631847800001</v>
      </c>
      <c r="O102" s="33">
        <v>4307.7000699399996</v>
      </c>
      <c r="P102" s="33">
        <v>4311.6330714400001</v>
      </c>
      <c r="Q102" s="33">
        <v>4334.5219255900001</v>
      </c>
      <c r="R102" s="33">
        <v>4329.2771330300002</v>
      </c>
      <c r="S102" s="33">
        <v>4332.3442236199999</v>
      </c>
      <c r="T102" s="33">
        <v>4282.9579646000002</v>
      </c>
      <c r="U102" s="33">
        <v>4275.11004228</v>
      </c>
      <c r="V102" s="33">
        <v>4291.5717468399998</v>
      </c>
      <c r="W102" s="33">
        <v>4285.4282490599999</v>
      </c>
      <c r="X102" s="33">
        <v>4308.1257961400006</v>
      </c>
      <c r="Y102" s="33">
        <v>4318.0019230799999</v>
      </c>
    </row>
    <row r="103" spans="1:25" x14ac:dyDescent="0.2">
      <c r="A103" s="32">
        <v>23</v>
      </c>
      <c r="B103" s="33">
        <v>4321.8269619900002</v>
      </c>
      <c r="C103" s="33">
        <v>4343.0680160800002</v>
      </c>
      <c r="D103" s="33">
        <v>4378.5090142999998</v>
      </c>
      <c r="E103" s="33">
        <v>4383.8156098600002</v>
      </c>
      <c r="F103" s="33">
        <v>4416.5142741700001</v>
      </c>
      <c r="G103" s="33">
        <v>4398.9029912300002</v>
      </c>
      <c r="H103" s="33">
        <v>4345.2754170799999</v>
      </c>
      <c r="I103" s="33">
        <v>4310.9611383499996</v>
      </c>
      <c r="J103" s="33">
        <v>4289.7201381900004</v>
      </c>
      <c r="K103" s="33">
        <v>4328.0050493700001</v>
      </c>
      <c r="L103" s="33">
        <v>4353.2561772099998</v>
      </c>
      <c r="M103" s="33">
        <v>4352.4288736899998</v>
      </c>
      <c r="N103" s="33">
        <v>4373.6372364500003</v>
      </c>
      <c r="O103" s="33">
        <v>4385.6131584200002</v>
      </c>
      <c r="P103" s="33">
        <v>4397.0007217000002</v>
      </c>
      <c r="Q103" s="33">
        <v>4387.6054497799996</v>
      </c>
      <c r="R103" s="33">
        <v>4389.9894725000004</v>
      </c>
      <c r="S103" s="33">
        <v>4371.4199712</v>
      </c>
      <c r="T103" s="33">
        <v>4322.09082992</v>
      </c>
      <c r="U103" s="33">
        <v>4302.4931634000004</v>
      </c>
      <c r="V103" s="33">
        <v>4288.2632989600006</v>
      </c>
      <c r="W103" s="33">
        <v>4304.0157109199999</v>
      </c>
      <c r="X103" s="33">
        <v>4303.8280983300001</v>
      </c>
      <c r="Y103" s="33">
        <v>4315.7812324799997</v>
      </c>
    </row>
    <row r="104" spans="1:25" x14ac:dyDescent="0.2">
      <c r="A104" s="32">
        <v>24</v>
      </c>
      <c r="B104" s="33">
        <v>4401.6559642100001</v>
      </c>
      <c r="C104" s="33">
        <v>4430.3935443999999</v>
      </c>
      <c r="D104" s="33">
        <v>4435.2481507000002</v>
      </c>
      <c r="E104" s="33">
        <v>4442.0909996400005</v>
      </c>
      <c r="F104" s="33">
        <v>4451.1732251100002</v>
      </c>
      <c r="G104" s="33">
        <v>4448.8964268399995</v>
      </c>
      <c r="H104" s="33">
        <v>4435.8860079099995</v>
      </c>
      <c r="I104" s="33">
        <v>4395.4581329399998</v>
      </c>
      <c r="J104" s="33">
        <v>4354.5545368399999</v>
      </c>
      <c r="K104" s="33">
        <v>4412.8102223699998</v>
      </c>
      <c r="L104" s="33">
        <v>4474.09486259</v>
      </c>
      <c r="M104" s="33">
        <v>4475.1277759200002</v>
      </c>
      <c r="N104" s="33">
        <v>4501.37995314</v>
      </c>
      <c r="O104" s="33">
        <v>4504.8433604299998</v>
      </c>
      <c r="P104" s="33">
        <v>4511.5973493199999</v>
      </c>
      <c r="Q104" s="33">
        <v>4510.1343395100002</v>
      </c>
      <c r="R104" s="33">
        <v>4504.7502526500002</v>
      </c>
      <c r="S104" s="33">
        <v>4456.56549017</v>
      </c>
      <c r="T104" s="33">
        <v>4399.5638423199998</v>
      </c>
      <c r="U104" s="33">
        <v>4356.4807563699997</v>
      </c>
      <c r="V104" s="33">
        <v>4355.3620146100002</v>
      </c>
      <c r="W104" s="33">
        <v>4369.6298757300001</v>
      </c>
      <c r="X104" s="33">
        <v>4378.4856846800003</v>
      </c>
      <c r="Y104" s="33">
        <v>4403.1045726000002</v>
      </c>
    </row>
    <row r="105" spans="1:25" x14ac:dyDescent="0.2">
      <c r="A105" s="32">
        <v>25</v>
      </c>
      <c r="B105" s="33">
        <v>4320.3151758000004</v>
      </c>
      <c r="C105" s="33">
        <v>4384.0536082300005</v>
      </c>
      <c r="D105" s="33">
        <v>4441.7331832199998</v>
      </c>
      <c r="E105" s="33">
        <v>4459.7601868700003</v>
      </c>
      <c r="F105" s="33">
        <v>4459.2374625700004</v>
      </c>
      <c r="G105" s="33">
        <v>4447.7283511699998</v>
      </c>
      <c r="H105" s="33">
        <v>4413.10854784</v>
      </c>
      <c r="I105" s="33">
        <v>4365.9723751700003</v>
      </c>
      <c r="J105" s="33">
        <v>4325.5398713100003</v>
      </c>
      <c r="K105" s="33">
        <v>4348.1188161999999</v>
      </c>
      <c r="L105" s="33">
        <v>4338.0575172400004</v>
      </c>
      <c r="M105" s="33">
        <v>4355.1730905700006</v>
      </c>
      <c r="N105" s="33">
        <v>4375.4207637099998</v>
      </c>
      <c r="O105" s="33">
        <v>4363.0293003799998</v>
      </c>
      <c r="P105" s="33">
        <v>4369.5868960600001</v>
      </c>
      <c r="Q105" s="33">
        <v>4401.2671326</v>
      </c>
      <c r="R105" s="33">
        <v>4385.0221566999999</v>
      </c>
      <c r="S105" s="33">
        <v>4320.8216013199999</v>
      </c>
      <c r="T105" s="33">
        <v>4306.0660429899999</v>
      </c>
      <c r="U105" s="33">
        <v>4316.8563585800002</v>
      </c>
      <c r="V105" s="33">
        <v>4334.1577224600005</v>
      </c>
      <c r="W105" s="33">
        <v>4344.0154731000002</v>
      </c>
      <c r="X105" s="33">
        <v>4353.1393688600001</v>
      </c>
      <c r="Y105" s="33">
        <v>4385.3712610299999</v>
      </c>
    </row>
    <row r="106" spans="1:25" x14ac:dyDescent="0.2">
      <c r="A106" s="32">
        <v>26</v>
      </c>
      <c r="B106" s="33">
        <v>4395.8890473600004</v>
      </c>
      <c r="C106" s="33">
        <v>4416.8147739699998</v>
      </c>
      <c r="D106" s="33">
        <v>4420.41549364</v>
      </c>
      <c r="E106" s="33">
        <v>4424.5433570599998</v>
      </c>
      <c r="F106" s="33">
        <v>4428.3908469799999</v>
      </c>
      <c r="G106" s="33">
        <v>4410.6863352600003</v>
      </c>
      <c r="H106" s="33">
        <v>4400.6814102899998</v>
      </c>
      <c r="I106" s="33">
        <v>4391.3512323100003</v>
      </c>
      <c r="J106" s="33">
        <v>4361.0572760300001</v>
      </c>
      <c r="K106" s="33">
        <v>4335.1473968099999</v>
      </c>
      <c r="L106" s="33">
        <v>4337.3004367699996</v>
      </c>
      <c r="M106" s="33">
        <v>4359.2180597900006</v>
      </c>
      <c r="N106" s="33">
        <v>4389.1369581400004</v>
      </c>
      <c r="O106" s="33">
        <v>4387.9079110599996</v>
      </c>
      <c r="P106" s="33">
        <v>4401.9242213199996</v>
      </c>
      <c r="Q106" s="33">
        <v>4402.0123248999998</v>
      </c>
      <c r="R106" s="33">
        <v>4372.1073947700006</v>
      </c>
      <c r="S106" s="33">
        <v>4344.7709528300002</v>
      </c>
      <c r="T106" s="33">
        <v>4336.4192450099999</v>
      </c>
      <c r="U106" s="33">
        <v>4330.9586998800005</v>
      </c>
      <c r="V106" s="33">
        <v>4361.8563196699997</v>
      </c>
      <c r="W106" s="33">
        <v>4382.2873576500006</v>
      </c>
      <c r="X106" s="33">
        <v>4406.0554292799998</v>
      </c>
      <c r="Y106" s="33">
        <v>4417.9481517200002</v>
      </c>
    </row>
    <row r="107" spans="1:25" x14ac:dyDescent="0.2">
      <c r="A107" s="32">
        <v>27</v>
      </c>
      <c r="B107" s="33">
        <v>4450.2063002699997</v>
      </c>
      <c r="C107" s="33">
        <v>4440.7841588400006</v>
      </c>
      <c r="D107" s="33">
        <v>4439.4638173599997</v>
      </c>
      <c r="E107" s="33">
        <v>4444.2706826100002</v>
      </c>
      <c r="F107" s="33">
        <v>4470.8655323599996</v>
      </c>
      <c r="G107" s="33">
        <v>4461.8624251700003</v>
      </c>
      <c r="H107" s="33">
        <v>4448.5783043499996</v>
      </c>
      <c r="I107" s="33">
        <v>4437.0287079899999</v>
      </c>
      <c r="J107" s="33">
        <v>4445.2759278600006</v>
      </c>
      <c r="K107" s="33">
        <v>4390.1408575699998</v>
      </c>
      <c r="L107" s="33">
        <v>4345.6692693900004</v>
      </c>
      <c r="M107" s="33">
        <v>4365.2089040600004</v>
      </c>
      <c r="N107" s="33">
        <v>4382.9260129499999</v>
      </c>
      <c r="O107" s="33">
        <v>4404.1498172400006</v>
      </c>
      <c r="P107" s="33">
        <v>4412.6564443099996</v>
      </c>
      <c r="Q107" s="33">
        <v>4413.2744319100002</v>
      </c>
      <c r="R107" s="33">
        <v>4410.5593499000006</v>
      </c>
      <c r="S107" s="33">
        <v>4345.71897154</v>
      </c>
      <c r="T107" s="33">
        <v>4328.5352975300002</v>
      </c>
      <c r="U107" s="33">
        <v>4350.4125509900005</v>
      </c>
      <c r="V107" s="33">
        <v>4362.3804209</v>
      </c>
      <c r="W107" s="33">
        <v>4381.2154718900001</v>
      </c>
      <c r="X107" s="33">
        <v>4378.3479508399996</v>
      </c>
      <c r="Y107" s="33">
        <v>4446.8333645900002</v>
      </c>
    </row>
    <row r="108" spans="1:25" x14ac:dyDescent="0.2">
      <c r="A108" s="32">
        <v>28</v>
      </c>
      <c r="B108" s="33">
        <v>4401.6786567500003</v>
      </c>
      <c r="C108" s="33">
        <v>4421.6481742899996</v>
      </c>
      <c r="D108" s="33">
        <v>4420.6765245699999</v>
      </c>
      <c r="E108" s="33">
        <v>4421.4400780899996</v>
      </c>
      <c r="F108" s="33">
        <v>4435.0536971000001</v>
      </c>
      <c r="G108" s="33">
        <v>4431.0963276100001</v>
      </c>
      <c r="H108" s="33">
        <v>4346.7029129900002</v>
      </c>
      <c r="I108" s="33">
        <v>4331.4990273900003</v>
      </c>
      <c r="J108" s="33">
        <v>4314.73369946</v>
      </c>
      <c r="K108" s="33">
        <v>4284.04175889</v>
      </c>
      <c r="L108" s="33">
        <v>4314.2004242000003</v>
      </c>
      <c r="M108" s="33">
        <v>4338.2322932900006</v>
      </c>
      <c r="N108" s="33">
        <v>4350.06304249</v>
      </c>
      <c r="O108" s="33">
        <v>4362.5541985</v>
      </c>
      <c r="P108" s="33">
        <v>4367.97344987</v>
      </c>
      <c r="Q108" s="33">
        <v>4341.3305668900002</v>
      </c>
      <c r="R108" s="33">
        <v>4321.3783497200002</v>
      </c>
      <c r="S108" s="33">
        <v>4277.3347101899999</v>
      </c>
      <c r="T108" s="33">
        <v>4271.7817722899999</v>
      </c>
      <c r="U108" s="33">
        <v>4280.1179235199997</v>
      </c>
      <c r="V108" s="33">
        <v>4295.0115811300002</v>
      </c>
      <c r="W108" s="33">
        <v>4322.76232256</v>
      </c>
      <c r="X108" s="33">
        <v>4344.3937863499996</v>
      </c>
      <c r="Y108" s="33">
        <v>4350.8465796500004</v>
      </c>
    </row>
    <row r="109" spans="1:25" x14ac:dyDescent="0.2">
      <c r="A109" s="32">
        <v>29</v>
      </c>
      <c r="B109" s="33">
        <v>4369.4407169200003</v>
      </c>
      <c r="C109" s="33">
        <v>4389.8377214399998</v>
      </c>
      <c r="D109" s="33">
        <v>4412.5630041700006</v>
      </c>
      <c r="E109" s="33">
        <v>4318.9439705900004</v>
      </c>
      <c r="F109" s="33">
        <v>4284.6609493400001</v>
      </c>
      <c r="G109" s="33">
        <v>4262.5999693499998</v>
      </c>
      <c r="H109" s="33">
        <v>4216.6633298899997</v>
      </c>
      <c r="I109" s="33">
        <v>4221.3448782899995</v>
      </c>
      <c r="J109" s="33">
        <v>4125.5570781400002</v>
      </c>
      <c r="K109" s="33">
        <v>4125.9166811300001</v>
      </c>
      <c r="L109" s="33">
        <v>4123.9490805799996</v>
      </c>
      <c r="M109" s="33">
        <v>4204.2942623300005</v>
      </c>
      <c r="N109" s="33">
        <v>4287.1869918700004</v>
      </c>
      <c r="O109" s="33">
        <v>4284.9639478899999</v>
      </c>
      <c r="P109" s="33">
        <v>4289.1141869000003</v>
      </c>
      <c r="Q109" s="33">
        <v>4283.9800181299997</v>
      </c>
      <c r="R109" s="33">
        <v>4195.2092590600005</v>
      </c>
      <c r="S109" s="33">
        <v>4108.53726035</v>
      </c>
      <c r="T109" s="33">
        <v>4036.1894340199997</v>
      </c>
      <c r="U109" s="33">
        <v>4060.2985117299995</v>
      </c>
      <c r="V109" s="33">
        <v>4078.1831711699997</v>
      </c>
      <c r="W109" s="33">
        <v>4091.7480192499997</v>
      </c>
      <c r="X109" s="33">
        <v>4108.006446469999</v>
      </c>
      <c r="Y109" s="33">
        <v>4106.650023189999</v>
      </c>
    </row>
    <row r="110" spans="1:25" x14ac:dyDescent="0.2">
      <c r="A110" s="32">
        <v>30</v>
      </c>
      <c r="B110" s="33">
        <v>4287.2260658200003</v>
      </c>
      <c r="C110" s="33">
        <v>4306.2559106600002</v>
      </c>
      <c r="D110" s="33">
        <v>4353.7431950400005</v>
      </c>
      <c r="E110" s="33">
        <v>4383.9356224499998</v>
      </c>
      <c r="F110" s="33">
        <v>4368.1665102799998</v>
      </c>
      <c r="G110" s="33">
        <v>4331.8773327700001</v>
      </c>
      <c r="H110" s="33">
        <v>4299.9125136800003</v>
      </c>
      <c r="I110" s="33">
        <v>4298.5057947799996</v>
      </c>
      <c r="J110" s="33">
        <v>4264.7585300499995</v>
      </c>
      <c r="K110" s="33">
        <v>4235.8665823499996</v>
      </c>
      <c r="L110" s="33">
        <v>4245.3003550399999</v>
      </c>
      <c r="M110" s="33">
        <v>4258.2829953099999</v>
      </c>
      <c r="N110" s="33">
        <v>4276.35440191</v>
      </c>
      <c r="O110" s="33">
        <v>4290.1036125400005</v>
      </c>
      <c r="P110" s="33">
        <v>4296.5117875800006</v>
      </c>
      <c r="Q110" s="33">
        <v>4291.32105933</v>
      </c>
      <c r="R110" s="33">
        <v>4289.31938799</v>
      </c>
      <c r="S110" s="33">
        <v>4263.3560066099999</v>
      </c>
      <c r="T110" s="33">
        <v>4222.51479612</v>
      </c>
      <c r="U110" s="33">
        <v>4260.8849803900002</v>
      </c>
      <c r="V110" s="33">
        <v>4302.0869854600005</v>
      </c>
      <c r="W110" s="33">
        <v>4324.4997080399999</v>
      </c>
      <c r="X110" s="33">
        <v>4335.2153576500004</v>
      </c>
      <c r="Y110" s="33">
        <v>4343.4295310300004</v>
      </c>
    </row>
    <row r="111" spans="1:25" x14ac:dyDescent="0.2">
      <c r="A111" s="32">
        <v>31</v>
      </c>
      <c r="B111" s="33" t="s">
        <v>149</v>
      </c>
      <c r="C111" s="33" t="s">
        <v>149</v>
      </c>
      <c r="D111" s="33" t="s">
        <v>149</v>
      </c>
      <c r="E111" s="33" t="s">
        <v>149</v>
      </c>
      <c r="F111" s="33" t="s">
        <v>149</v>
      </c>
      <c r="G111" s="33" t="s">
        <v>149</v>
      </c>
      <c r="H111" s="33" t="s">
        <v>149</v>
      </c>
      <c r="I111" s="33" t="s">
        <v>149</v>
      </c>
      <c r="J111" s="33" t="s">
        <v>149</v>
      </c>
      <c r="K111" s="33" t="s">
        <v>149</v>
      </c>
      <c r="L111" s="33" t="s">
        <v>149</v>
      </c>
      <c r="M111" s="33" t="s">
        <v>149</v>
      </c>
      <c r="N111" s="33" t="s">
        <v>149</v>
      </c>
      <c r="O111" s="33" t="s">
        <v>149</v>
      </c>
      <c r="P111" s="33" t="s">
        <v>149</v>
      </c>
      <c r="Q111" s="33" t="s">
        <v>149</v>
      </c>
      <c r="R111" s="33" t="s">
        <v>149</v>
      </c>
      <c r="S111" s="33" t="s">
        <v>149</v>
      </c>
      <c r="T111" s="33" t="s">
        <v>149</v>
      </c>
      <c r="U111" s="33" t="s">
        <v>149</v>
      </c>
      <c r="V111" s="33" t="s">
        <v>149</v>
      </c>
      <c r="W111" s="33" t="s">
        <v>149</v>
      </c>
      <c r="X111" s="33" t="s">
        <v>149</v>
      </c>
      <c r="Y111" s="33" t="s">
        <v>149</v>
      </c>
    </row>
    <row r="112" spans="1:25" x14ac:dyDescent="0.2">
      <c r="A112" s="39"/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</row>
    <row r="114" spans="1:25" ht="15" x14ac:dyDescent="0.2">
      <c r="A114" s="114" t="s">
        <v>0</v>
      </c>
      <c r="B114" s="135" t="s">
        <v>135</v>
      </c>
      <c r="C114" s="135"/>
      <c r="D114" s="135"/>
      <c r="E114" s="135"/>
      <c r="F114" s="135"/>
      <c r="G114" s="135"/>
      <c r="H114" s="135"/>
      <c r="I114" s="135"/>
      <c r="J114" s="135"/>
      <c r="K114" s="135"/>
      <c r="L114" s="135"/>
      <c r="M114" s="135"/>
      <c r="N114" s="135"/>
      <c r="O114" s="135"/>
      <c r="P114" s="135"/>
      <c r="Q114" s="135"/>
      <c r="R114" s="135"/>
      <c r="S114" s="135"/>
      <c r="T114" s="135"/>
      <c r="U114" s="135"/>
      <c r="V114" s="135"/>
      <c r="W114" s="135"/>
      <c r="X114" s="135"/>
      <c r="Y114" s="135"/>
    </row>
    <row r="115" spans="1:25" x14ac:dyDescent="0.2">
      <c r="A115" s="114"/>
      <c r="B115" s="31" t="s">
        <v>73</v>
      </c>
      <c r="C115" s="31" t="s">
        <v>74</v>
      </c>
      <c r="D115" s="31" t="s">
        <v>75</v>
      </c>
      <c r="E115" s="31" t="s">
        <v>76</v>
      </c>
      <c r="F115" s="31" t="s">
        <v>77</v>
      </c>
      <c r="G115" s="31" t="s">
        <v>78</v>
      </c>
      <c r="H115" s="31" t="s">
        <v>79</v>
      </c>
      <c r="I115" s="31" t="s">
        <v>80</v>
      </c>
      <c r="J115" s="31" t="s">
        <v>81</v>
      </c>
      <c r="K115" s="31" t="s">
        <v>82</v>
      </c>
      <c r="L115" s="31" t="s">
        <v>83</v>
      </c>
      <c r="M115" s="31" t="s">
        <v>84</v>
      </c>
      <c r="N115" s="31" t="s">
        <v>85</v>
      </c>
      <c r="O115" s="31" t="s">
        <v>86</v>
      </c>
      <c r="P115" s="31" t="s">
        <v>87</v>
      </c>
      <c r="Q115" s="31" t="s">
        <v>88</v>
      </c>
      <c r="R115" s="31" t="s">
        <v>89</v>
      </c>
      <c r="S115" s="31" t="s">
        <v>90</v>
      </c>
      <c r="T115" s="31" t="s">
        <v>91</v>
      </c>
      <c r="U115" s="31" t="s">
        <v>92</v>
      </c>
      <c r="V115" s="31" t="s">
        <v>93</v>
      </c>
      <c r="W115" s="31" t="s">
        <v>94</v>
      </c>
      <c r="X115" s="31" t="s">
        <v>95</v>
      </c>
      <c r="Y115" s="31" t="s">
        <v>96</v>
      </c>
    </row>
    <row r="116" spans="1:25" x14ac:dyDescent="0.2">
      <c r="A116" s="32">
        <v>1</v>
      </c>
      <c r="B116" s="33">
        <v>4277.8076659300004</v>
      </c>
      <c r="C116" s="33">
        <v>4308.47087465</v>
      </c>
      <c r="D116" s="33">
        <v>4348.86433631</v>
      </c>
      <c r="E116" s="33">
        <v>4344.4333513000001</v>
      </c>
      <c r="F116" s="33">
        <v>4343.4818689100002</v>
      </c>
      <c r="G116" s="33">
        <v>4318.8873065600001</v>
      </c>
      <c r="H116" s="33">
        <v>4251.9034530200006</v>
      </c>
      <c r="I116" s="33">
        <v>4243.2495837500001</v>
      </c>
      <c r="J116" s="33">
        <v>4222.1172627800006</v>
      </c>
      <c r="K116" s="33">
        <v>4199.1997685200004</v>
      </c>
      <c r="L116" s="33">
        <v>4214.1187355800002</v>
      </c>
      <c r="M116" s="33">
        <v>4242.14915518</v>
      </c>
      <c r="N116" s="33">
        <v>4252.1754793300006</v>
      </c>
      <c r="O116" s="33">
        <v>4237.7613356399997</v>
      </c>
      <c r="P116" s="33">
        <v>4246.7917242399999</v>
      </c>
      <c r="Q116" s="33">
        <v>4250.3674683299996</v>
      </c>
      <c r="R116" s="33">
        <v>4227.7199555900006</v>
      </c>
      <c r="S116" s="33">
        <v>4175.3259607099999</v>
      </c>
      <c r="T116" s="33">
        <v>4173.9404136200001</v>
      </c>
      <c r="U116" s="33">
        <v>4191.3936323899998</v>
      </c>
      <c r="V116" s="33">
        <v>4210.4163257099999</v>
      </c>
      <c r="W116" s="33">
        <v>4219.7759588099998</v>
      </c>
      <c r="X116" s="33">
        <v>4269.9171142499999</v>
      </c>
      <c r="Y116" s="33">
        <v>4303.7771378199996</v>
      </c>
    </row>
    <row r="117" spans="1:25" x14ac:dyDescent="0.2">
      <c r="A117" s="32">
        <v>2</v>
      </c>
      <c r="B117" s="33">
        <v>4268.2827194199999</v>
      </c>
      <c r="C117" s="33">
        <v>4297.4080636500003</v>
      </c>
      <c r="D117" s="33">
        <v>4337.3853394799999</v>
      </c>
      <c r="E117" s="33">
        <v>4323.4370485199997</v>
      </c>
      <c r="F117" s="33">
        <v>4330.5913782799998</v>
      </c>
      <c r="G117" s="33">
        <v>4337.7719092300003</v>
      </c>
      <c r="H117" s="33">
        <v>4284.42066497</v>
      </c>
      <c r="I117" s="33">
        <v>4273.4345748899996</v>
      </c>
      <c r="J117" s="33">
        <v>4239.3878192499997</v>
      </c>
      <c r="K117" s="33">
        <v>4224.4266975800001</v>
      </c>
      <c r="L117" s="33">
        <v>4207.9323686099997</v>
      </c>
      <c r="M117" s="33">
        <v>4222.4791112000003</v>
      </c>
      <c r="N117" s="33">
        <v>4255.8201495100002</v>
      </c>
      <c r="O117" s="33">
        <v>4241.4555330599997</v>
      </c>
      <c r="P117" s="33">
        <v>4251.85606637</v>
      </c>
      <c r="Q117" s="33">
        <v>4256.224279</v>
      </c>
      <c r="R117" s="33">
        <v>4241.0832207900003</v>
      </c>
      <c r="S117" s="33">
        <v>4226.5470179799995</v>
      </c>
      <c r="T117" s="33">
        <v>4197.4799467299999</v>
      </c>
      <c r="U117" s="33">
        <v>4192.9967286900001</v>
      </c>
      <c r="V117" s="33">
        <v>4222.5488517600006</v>
      </c>
      <c r="W117" s="33">
        <v>4240.6019000300003</v>
      </c>
      <c r="X117" s="33">
        <v>4260.09520522</v>
      </c>
      <c r="Y117" s="33">
        <v>4287.2697758900003</v>
      </c>
    </row>
    <row r="118" spans="1:25" x14ac:dyDescent="0.2">
      <c r="A118" s="32">
        <v>3</v>
      </c>
      <c r="B118" s="33">
        <v>4294.5549401200005</v>
      </c>
      <c r="C118" s="33">
        <v>4317.8963174600003</v>
      </c>
      <c r="D118" s="33">
        <v>4340.5925066500004</v>
      </c>
      <c r="E118" s="33">
        <v>4305.0342162199995</v>
      </c>
      <c r="F118" s="33">
        <v>4290.2648034399999</v>
      </c>
      <c r="G118" s="33">
        <v>4246.2344298300004</v>
      </c>
      <c r="H118" s="33">
        <v>4206.8125758300002</v>
      </c>
      <c r="I118" s="33">
        <v>4172.8513345000001</v>
      </c>
      <c r="J118" s="33">
        <v>4146.9830271299998</v>
      </c>
      <c r="K118" s="33">
        <v>4169.7165686200005</v>
      </c>
      <c r="L118" s="33">
        <v>4197.4319592800002</v>
      </c>
      <c r="M118" s="33">
        <v>4229.9073715300001</v>
      </c>
      <c r="N118" s="33">
        <v>4234.9208649399998</v>
      </c>
      <c r="O118" s="33">
        <v>4232.8543239600003</v>
      </c>
      <c r="P118" s="33">
        <v>4235.3631463700003</v>
      </c>
      <c r="Q118" s="33">
        <v>4241.46473195</v>
      </c>
      <c r="R118" s="33">
        <v>4199.3073071899998</v>
      </c>
      <c r="S118" s="33">
        <v>4162.1201615</v>
      </c>
      <c r="T118" s="33">
        <v>4153.1470792399996</v>
      </c>
      <c r="U118" s="33">
        <v>4162.5841194300001</v>
      </c>
      <c r="V118" s="33">
        <v>4161.1252442599998</v>
      </c>
      <c r="W118" s="33">
        <v>4158.7674173400001</v>
      </c>
      <c r="X118" s="33">
        <v>4189.3910356799997</v>
      </c>
      <c r="Y118" s="33">
        <v>4233.4174684500003</v>
      </c>
    </row>
    <row r="119" spans="1:25" x14ac:dyDescent="0.2">
      <c r="A119" s="32">
        <v>4</v>
      </c>
      <c r="B119" s="33">
        <v>4175.7503292399997</v>
      </c>
      <c r="C119" s="33">
        <v>4212.0139749700002</v>
      </c>
      <c r="D119" s="33">
        <v>4275.0179963299997</v>
      </c>
      <c r="E119" s="33">
        <v>4274.4919675000001</v>
      </c>
      <c r="F119" s="33">
        <v>4283.7096984600003</v>
      </c>
      <c r="G119" s="33">
        <v>4299.8208967999999</v>
      </c>
      <c r="H119" s="33">
        <v>4282.4664824299998</v>
      </c>
      <c r="I119" s="33">
        <v>4255.8746695299997</v>
      </c>
      <c r="J119" s="33">
        <v>4200.9858395600004</v>
      </c>
      <c r="K119" s="33">
        <v>4161.3759594000003</v>
      </c>
      <c r="L119" s="33">
        <v>4157.9189378900001</v>
      </c>
      <c r="M119" s="33">
        <v>4176.0172188799997</v>
      </c>
      <c r="N119" s="33">
        <v>4200.7830636500003</v>
      </c>
      <c r="O119" s="33">
        <v>4211.6334761500002</v>
      </c>
      <c r="P119" s="33">
        <v>4220.2266402200003</v>
      </c>
      <c r="Q119" s="33">
        <v>4224.2226596700002</v>
      </c>
      <c r="R119" s="33">
        <v>4192.4652553599999</v>
      </c>
      <c r="S119" s="33">
        <v>4135.8507515900001</v>
      </c>
      <c r="T119" s="33">
        <v>4123.1428826499996</v>
      </c>
      <c r="U119" s="33">
        <v>4131.0752716199995</v>
      </c>
      <c r="V119" s="33">
        <v>4148.0598367299999</v>
      </c>
      <c r="W119" s="33">
        <v>4180.5979624800002</v>
      </c>
      <c r="X119" s="33">
        <v>4229.90924593</v>
      </c>
      <c r="Y119" s="33">
        <v>4274.25182262</v>
      </c>
    </row>
    <row r="120" spans="1:25" x14ac:dyDescent="0.2">
      <c r="A120" s="32">
        <v>5</v>
      </c>
      <c r="B120" s="33">
        <v>4209.5207300000002</v>
      </c>
      <c r="C120" s="33">
        <v>4222.3072478399999</v>
      </c>
      <c r="D120" s="33">
        <v>4245.6026872599996</v>
      </c>
      <c r="E120" s="33">
        <v>4232.13298261</v>
      </c>
      <c r="F120" s="33">
        <v>4248.2845712500002</v>
      </c>
      <c r="G120" s="33">
        <v>4254.8956010100001</v>
      </c>
      <c r="H120" s="33">
        <v>4233.8708234000005</v>
      </c>
      <c r="I120" s="33">
        <v>4219.1118040299998</v>
      </c>
      <c r="J120" s="33">
        <v>4169.3835239999999</v>
      </c>
      <c r="K120" s="33">
        <v>4155.3745760000002</v>
      </c>
      <c r="L120" s="33">
        <v>4145.9313474099999</v>
      </c>
      <c r="M120" s="33">
        <v>4162.8447914099997</v>
      </c>
      <c r="N120" s="33">
        <v>4179.7438213300002</v>
      </c>
      <c r="O120" s="33">
        <v>4182.6018518999999</v>
      </c>
      <c r="P120" s="33">
        <v>4203.9267984799999</v>
      </c>
      <c r="Q120" s="33">
        <v>4217.70664743</v>
      </c>
      <c r="R120" s="33">
        <v>4170.9556134699997</v>
      </c>
      <c r="S120" s="33">
        <v>4099.1817451799998</v>
      </c>
      <c r="T120" s="33">
        <v>4108.0345498400002</v>
      </c>
      <c r="U120" s="33">
        <v>4123.7530670599999</v>
      </c>
      <c r="V120" s="33">
        <v>4155.98048965</v>
      </c>
      <c r="W120" s="33">
        <v>4175.95328832</v>
      </c>
      <c r="X120" s="33">
        <v>4211.11476244</v>
      </c>
      <c r="Y120" s="33">
        <v>4236.9992698300002</v>
      </c>
    </row>
    <row r="121" spans="1:25" x14ac:dyDescent="0.2">
      <c r="A121" s="32">
        <v>6</v>
      </c>
      <c r="B121" s="33">
        <v>4117.0996488199999</v>
      </c>
      <c r="C121" s="33">
        <v>4141.2328989199996</v>
      </c>
      <c r="D121" s="33">
        <v>4165.7532123500005</v>
      </c>
      <c r="E121" s="33">
        <v>4166.3729158300002</v>
      </c>
      <c r="F121" s="33">
        <v>4167.4316172600002</v>
      </c>
      <c r="G121" s="33">
        <v>4176.5992791099998</v>
      </c>
      <c r="H121" s="33">
        <v>4175.2319289899997</v>
      </c>
      <c r="I121" s="33">
        <v>4124.8229695700002</v>
      </c>
      <c r="J121" s="33">
        <v>4095.5251965599996</v>
      </c>
      <c r="K121" s="33">
        <v>4071.7852133699994</v>
      </c>
      <c r="L121" s="33">
        <v>4067.6520778699996</v>
      </c>
      <c r="M121" s="33">
        <v>4094.6361803199998</v>
      </c>
      <c r="N121" s="33">
        <v>4121.4103175</v>
      </c>
      <c r="O121" s="33">
        <v>4128.5241330199997</v>
      </c>
      <c r="P121" s="33">
        <v>4137.1155096800003</v>
      </c>
      <c r="Q121" s="33">
        <v>4136.6168376599999</v>
      </c>
      <c r="R121" s="33">
        <v>4089.6268324099997</v>
      </c>
      <c r="S121" s="33">
        <v>4052.5982806399998</v>
      </c>
      <c r="T121" s="33">
        <v>4060.3826049799995</v>
      </c>
      <c r="U121" s="33">
        <v>4065.8140506499999</v>
      </c>
      <c r="V121" s="33">
        <v>4089.9508615399996</v>
      </c>
      <c r="W121" s="33">
        <v>4124.8142006299995</v>
      </c>
      <c r="X121" s="33">
        <v>4154.9978906300003</v>
      </c>
      <c r="Y121" s="33">
        <v>4194.5529374099997</v>
      </c>
    </row>
    <row r="122" spans="1:25" x14ac:dyDescent="0.2">
      <c r="A122" s="32">
        <v>7</v>
      </c>
      <c r="B122" s="33">
        <v>4219.5539222300004</v>
      </c>
      <c r="C122" s="33">
        <v>4259.6219505600002</v>
      </c>
      <c r="D122" s="33">
        <v>4299.6386026300006</v>
      </c>
      <c r="E122" s="33">
        <v>4288.6556542199996</v>
      </c>
      <c r="F122" s="33">
        <v>4294.5458120399999</v>
      </c>
      <c r="G122" s="33">
        <v>4302.0374373699997</v>
      </c>
      <c r="H122" s="33">
        <v>4250.20647732</v>
      </c>
      <c r="I122" s="33">
        <v>4194.7670806900005</v>
      </c>
      <c r="J122" s="33">
        <v>4159.2042659199997</v>
      </c>
      <c r="K122" s="33">
        <v>4148.9318729200004</v>
      </c>
      <c r="L122" s="33">
        <v>4149.6940025399999</v>
      </c>
      <c r="M122" s="33">
        <v>4161.39920609</v>
      </c>
      <c r="N122" s="33">
        <v>4170.7715351799998</v>
      </c>
      <c r="O122" s="33">
        <v>4159.8931228000001</v>
      </c>
      <c r="P122" s="33">
        <v>4171.4218536500002</v>
      </c>
      <c r="Q122" s="33">
        <v>4211.7699380200002</v>
      </c>
      <c r="R122" s="33">
        <v>4178.5943132800003</v>
      </c>
      <c r="S122" s="33">
        <v>4153.2217681800003</v>
      </c>
      <c r="T122" s="33">
        <v>4162.8824366899998</v>
      </c>
      <c r="U122" s="33">
        <v>4159.9018942700004</v>
      </c>
      <c r="V122" s="33">
        <v>4142.1491546500001</v>
      </c>
      <c r="W122" s="33">
        <v>4156.7777228000004</v>
      </c>
      <c r="X122" s="33">
        <v>4187.11610655</v>
      </c>
      <c r="Y122" s="33">
        <v>4188.1021248500001</v>
      </c>
    </row>
    <row r="123" spans="1:25" x14ac:dyDescent="0.2">
      <c r="A123" s="32">
        <v>8</v>
      </c>
      <c r="B123" s="33">
        <v>4207.7945269299998</v>
      </c>
      <c r="C123" s="33">
        <v>4246.4451416100001</v>
      </c>
      <c r="D123" s="33">
        <v>4291.6733153900004</v>
      </c>
      <c r="E123" s="33">
        <v>4279.7463634599999</v>
      </c>
      <c r="F123" s="33">
        <v>4283.0018291300003</v>
      </c>
      <c r="G123" s="33">
        <v>4296.03200612</v>
      </c>
      <c r="H123" s="33">
        <v>4251.2795572900004</v>
      </c>
      <c r="I123" s="33">
        <v>4234.6432010500002</v>
      </c>
      <c r="J123" s="33">
        <v>4201.1667914999998</v>
      </c>
      <c r="K123" s="33">
        <v>4173.1136387900006</v>
      </c>
      <c r="L123" s="33">
        <v>4162.8755640999998</v>
      </c>
      <c r="M123" s="33">
        <v>4166.3081123299999</v>
      </c>
      <c r="N123" s="33">
        <v>4168.3671966700003</v>
      </c>
      <c r="O123" s="33">
        <v>4164.6015927799999</v>
      </c>
      <c r="P123" s="33">
        <v>4174.9090913</v>
      </c>
      <c r="Q123" s="33">
        <v>4201.6001181199999</v>
      </c>
      <c r="R123" s="33">
        <v>4194.62770679</v>
      </c>
      <c r="S123" s="33">
        <v>4184.24865641</v>
      </c>
      <c r="T123" s="33">
        <v>4174.4341083700001</v>
      </c>
      <c r="U123" s="33">
        <v>4171.6251951699996</v>
      </c>
      <c r="V123" s="33">
        <v>4173.5040245099999</v>
      </c>
      <c r="W123" s="33">
        <v>4180.1839679699997</v>
      </c>
      <c r="X123" s="33">
        <v>4179.4986616799997</v>
      </c>
      <c r="Y123" s="33">
        <v>4188.9753806899998</v>
      </c>
    </row>
    <row r="124" spans="1:25" x14ac:dyDescent="0.2">
      <c r="A124" s="32">
        <v>9</v>
      </c>
      <c r="B124" s="33">
        <v>4348.2573317099996</v>
      </c>
      <c r="C124" s="33">
        <v>4347.2013589600001</v>
      </c>
      <c r="D124" s="33">
        <v>4362.0368405099998</v>
      </c>
      <c r="E124" s="33">
        <v>4346.1119141099998</v>
      </c>
      <c r="F124" s="33">
        <v>4342.1066867500003</v>
      </c>
      <c r="G124" s="33">
        <v>4343.8656068399996</v>
      </c>
      <c r="H124" s="33">
        <v>4294.4368540599999</v>
      </c>
      <c r="I124" s="33">
        <v>4244.23952482</v>
      </c>
      <c r="J124" s="33">
        <v>4229.2258306200001</v>
      </c>
      <c r="K124" s="33">
        <v>4240.4945146500004</v>
      </c>
      <c r="L124" s="33">
        <v>4256.6852958999998</v>
      </c>
      <c r="M124" s="33">
        <v>4278.90281667</v>
      </c>
      <c r="N124" s="33">
        <v>4316.0965606999998</v>
      </c>
      <c r="O124" s="33">
        <v>4310.3295929899996</v>
      </c>
      <c r="P124" s="33">
        <v>4305.5707013800002</v>
      </c>
      <c r="Q124" s="33">
        <v>4281.3016613099999</v>
      </c>
      <c r="R124" s="33">
        <v>4256.9173832699998</v>
      </c>
      <c r="S124" s="33">
        <v>4223.1097602099999</v>
      </c>
      <c r="T124" s="33">
        <v>4266.4865708300003</v>
      </c>
      <c r="U124" s="33">
        <v>4266.2271115100002</v>
      </c>
      <c r="V124" s="33">
        <v>4281.1412655100003</v>
      </c>
      <c r="W124" s="33">
        <v>4183.7375862199997</v>
      </c>
      <c r="X124" s="33">
        <v>4185.3578434199999</v>
      </c>
      <c r="Y124" s="33">
        <v>4153.6838189700002</v>
      </c>
    </row>
    <row r="125" spans="1:25" x14ac:dyDescent="0.2">
      <c r="A125" s="32">
        <v>10</v>
      </c>
      <c r="B125" s="33">
        <v>4270.7566681500002</v>
      </c>
      <c r="C125" s="33">
        <v>4302.5395765499998</v>
      </c>
      <c r="D125" s="33">
        <v>4363.1563645300002</v>
      </c>
      <c r="E125" s="33">
        <v>4345.63249438</v>
      </c>
      <c r="F125" s="33">
        <v>4368.4864656899999</v>
      </c>
      <c r="G125" s="33">
        <v>4381.4365478600002</v>
      </c>
      <c r="H125" s="33">
        <v>4348.3258468599997</v>
      </c>
      <c r="I125" s="33">
        <v>4328.5075119900002</v>
      </c>
      <c r="J125" s="33">
        <v>4309.4606539799997</v>
      </c>
      <c r="K125" s="33">
        <v>4303.2308254099999</v>
      </c>
      <c r="L125" s="33">
        <v>4316.12760927</v>
      </c>
      <c r="M125" s="33">
        <v>4336.8035183700003</v>
      </c>
      <c r="N125" s="33">
        <v>4346.8984456400003</v>
      </c>
      <c r="O125" s="33">
        <v>4362.2038473600005</v>
      </c>
      <c r="P125" s="33">
        <v>4375.0203575200003</v>
      </c>
      <c r="Q125" s="33">
        <v>4379.2576874900005</v>
      </c>
      <c r="R125" s="33">
        <v>4376.0730581799999</v>
      </c>
      <c r="S125" s="33">
        <v>4322.9173800200006</v>
      </c>
      <c r="T125" s="33">
        <v>4272.6122707800005</v>
      </c>
      <c r="U125" s="33">
        <v>4291.9476070399996</v>
      </c>
      <c r="V125" s="33">
        <v>4296.6980267600002</v>
      </c>
      <c r="W125" s="33">
        <v>4325.7325911200005</v>
      </c>
      <c r="X125" s="33">
        <v>4346.1052953600001</v>
      </c>
      <c r="Y125" s="33">
        <v>4349.6037716199999</v>
      </c>
    </row>
    <row r="126" spans="1:25" x14ac:dyDescent="0.2">
      <c r="A126" s="32">
        <v>11</v>
      </c>
      <c r="B126" s="33">
        <v>4259.5397299800006</v>
      </c>
      <c r="C126" s="33">
        <v>4367.4948549500004</v>
      </c>
      <c r="D126" s="33">
        <v>4467.92085847</v>
      </c>
      <c r="E126" s="33">
        <v>4467.6263455799999</v>
      </c>
      <c r="F126" s="33">
        <v>4449.4471359600002</v>
      </c>
      <c r="G126" s="33">
        <v>4435.8032959299999</v>
      </c>
      <c r="H126" s="33">
        <v>4391.8893195999999</v>
      </c>
      <c r="I126" s="33">
        <v>4373.0569694599999</v>
      </c>
      <c r="J126" s="33">
        <v>4313.1831727299996</v>
      </c>
      <c r="K126" s="33">
        <v>4314.3927229399997</v>
      </c>
      <c r="L126" s="33">
        <v>4333.86650689</v>
      </c>
      <c r="M126" s="33">
        <v>4357.9309464300004</v>
      </c>
      <c r="N126" s="33">
        <v>4372.8567259499996</v>
      </c>
      <c r="O126" s="33">
        <v>4382.9638331699998</v>
      </c>
      <c r="P126" s="33">
        <v>4358.4537442600003</v>
      </c>
      <c r="Q126" s="33">
        <v>4359.2851347200003</v>
      </c>
      <c r="R126" s="33">
        <v>4343.9638479599998</v>
      </c>
      <c r="S126" s="33">
        <v>4286.2203353200002</v>
      </c>
      <c r="T126" s="33">
        <v>4285.8311767800005</v>
      </c>
      <c r="U126" s="33">
        <v>4306.8890192500003</v>
      </c>
      <c r="V126" s="33">
        <v>4330.9714551899997</v>
      </c>
      <c r="W126" s="33">
        <v>4331.4376752099997</v>
      </c>
      <c r="X126" s="33">
        <v>4302.59741579</v>
      </c>
      <c r="Y126" s="33">
        <v>4313.5760222200006</v>
      </c>
    </row>
    <row r="127" spans="1:25" x14ac:dyDescent="0.2">
      <c r="A127" s="32">
        <v>12</v>
      </c>
      <c r="B127" s="33">
        <v>4241.9458119000001</v>
      </c>
      <c r="C127" s="33">
        <v>4272.8606850400001</v>
      </c>
      <c r="D127" s="33">
        <v>4314.0884019799996</v>
      </c>
      <c r="E127" s="33">
        <v>4330.0219930200001</v>
      </c>
      <c r="F127" s="33">
        <v>4330.5916380500003</v>
      </c>
      <c r="G127" s="33">
        <v>4337.3503667200002</v>
      </c>
      <c r="H127" s="33">
        <v>4329.3884034299999</v>
      </c>
      <c r="I127" s="33">
        <v>4310.5403111100004</v>
      </c>
      <c r="J127" s="33">
        <v>4275.6681150900004</v>
      </c>
      <c r="K127" s="33">
        <v>4254.2429417499998</v>
      </c>
      <c r="L127" s="33">
        <v>4235.1124217200004</v>
      </c>
      <c r="M127" s="33">
        <v>4275.4160189800004</v>
      </c>
      <c r="N127" s="33">
        <v>4296.8800532599998</v>
      </c>
      <c r="O127" s="33">
        <v>4314.0553125599999</v>
      </c>
      <c r="P127" s="33">
        <v>4320.1257343799998</v>
      </c>
      <c r="Q127" s="33">
        <v>4305.2792896600004</v>
      </c>
      <c r="R127" s="33">
        <v>4279.1695606100002</v>
      </c>
      <c r="S127" s="33">
        <v>4242.1530423700005</v>
      </c>
      <c r="T127" s="33">
        <v>4241.1591240799999</v>
      </c>
      <c r="U127" s="33">
        <v>4264.2343641900006</v>
      </c>
      <c r="V127" s="33">
        <v>4286.1311260000002</v>
      </c>
      <c r="W127" s="33">
        <v>4312.8429427600004</v>
      </c>
      <c r="X127" s="33">
        <v>4332.74850745</v>
      </c>
      <c r="Y127" s="33">
        <v>4360.8027318900004</v>
      </c>
    </row>
    <row r="128" spans="1:25" x14ac:dyDescent="0.2">
      <c r="A128" s="32">
        <v>13</v>
      </c>
      <c r="B128" s="33">
        <v>4319.7872277200004</v>
      </c>
      <c r="C128" s="33">
        <v>4350.7215812300001</v>
      </c>
      <c r="D128" s="33">
        <v>4364.3897290200002</v>
      </c>
      <c r="E128" s="33">
        <v>4349.2786931299997</v>
      </c>
      <c r="F128" s="33">
        <v>4349.7122076300002</v>
      </c>
      <c r="G128" s="33">
        <v>4352.9806018099998</v>
      </c>
      <c r="H128" s="33">
        <v>4328.0131099500004</v>
      </c>
      <c r="I128" s="33">
        <v>4320.4296411800005</v>
      </c>
      <c r="J128" s="33">
        <v>4275.1684819800003</v>
      </c>
      <c r="K128" s="33">
        <v>4245.4455385800002</v>
      </c>
      <c r="L128" s="33">
        <v>4230.3916181700006</v>
      </c>
      <c r="M128" s="33">
        <v>4255.8169023700002</v>
      </c>
      <c r="N128" s="33">
        <v>4287.860944</v>
      </c>
      <c r="O128" s="33">
        <v>4299.5298251900003</v>
      </c>
      <c r="P128" s="33">
        <v>4300.0151773699999</v>
      </c>
      <c r="Q128" s="33">
        <v>4296.7144277699999</v>
      </c>
      <c r="R128" s="33">
        <v>4274.8046829300001</v>
      </c>
      <c r="S128" s="33">
        <v>4232.5920969199997</v>
      </c>
      <c r="T128" s="33">
        <v>4202.65746184</v>
      </c>
      <c r="U128" s="33">
        <v>4218.9132491700002</v>
      </c>
      <c r="V128" s="33">
        <v>4244.4702438000004</v>
      </c>
      <c r="W128" s="33">
        <v>4286.0728127900002</v>
      </c>
      <c r="X128" s="33">
        <v>4288.8303118800004</v>
      </c>
      <c r="Y128" s="33">
        <v>4326.5416951999996</v>
      </c>
    </row>
    <row r="129" spans="1:25" x14ac:dyDescent="0.2">
      <c r="A129" s="32">
        <v>14</v>
      </c>
      <c r="B129" s="33">
        <v>4295.5829622700003</v>
      </c>
      <c r="C129" s="33">
        <v>4312.9461384799997</v>
      </c>
      <c r="D129" s="33">
        <v>4327.4700614100002</v>
      </c>
      <c r="E129" s="33">
        <v>4329.6968646799996</v>
      </c>
      <c r="F129" s="33">
        <v>4330.6595794100003</v>
      </c>
      <c r="G129" s="33">
        <v>4312.8505251200004</v>
      </c>
      <c r="H129" s="33">
        <v>4256.5631296400006</v>
      </c>
      <c r="I129" s="33">
        <v>4269.9385090599999</v>
      </c>
      <c r="J129" s="33">
        <v>4246.1785256200001</v>
      </c>
      <c r="K129" s="33">
        <v>4235.7790644400002</v>
      </c>
      <c r="L129" s="33">
        <v>4237.7766086700003</v>
      </c>
      <c r="M129" s="33">
        <v>4248.1816982600003</v>
      </c>
      <c r="N129" s="33">
        <v>4262.0205133899999</v>
      </c>
      <c r="O129" s="33">
        <v>4269.9160314999999</v>
      </c>
      <c r="P129" s="33">
        <v>4280.3624931000004</v>
      </c>
      <c r="Q129" s="33">
        <v>4256.6480989499996</v>
      </c>
      <c r="R129" s="33">
        <v>4235.34490465</v>
      </c>
      <c r="S129" s="33">
        <v>4204.6622449200004</v>
      </c>
      <c r="T129" s="33">
        <v>4232.9199025899998</v>
      </c>
      <c r="U129" s="33">
        <v>4231.1006950600004</v>
      </c>
      <c r="V129" s="33">
        <v>4257.1472550799999</v>
      </c>
      <c r="W129" s="33">
        <v>4276.5924636600002</v>
      </c>
      <c r="X129" s="33">
        <v>4283.0086287100003</v>
      </c>
      <c r="Y129" s="33">
        <v>4320.7650566800003</v>
      </c>
    </row>
    <row r="130" spans="1:25" x14ac:dyDescent="0.2">
      <c r="A130" s="32">
        <v>15</v>
      </c>
      <c r="B130" s="33">
        <v>4324.3320263300002</v>
      </c>
      <c r="C130" s="33">
        <v>4355.6344233899999</v>
      </c>
      <c r="D130" s="33">
        <v>4347.3974883600004</v>
      </c>
      <c r="E130" s="33">
        <v>4329.3434229200002</v>
      </c>
      <c r="F130" s="33">
        <v>4337.2661059100001</v>
      </c>
      <c r="G130" s="33">
        <v>4351.2989806699998</v>
      </c>
      <c r="H130" s="33">
        <v>4289.8947571299996</v>
      </c>
      <c r="I130" s="33">
        <v>4291.7722307000004</v>
      </c>
      <c r="J130" s="33">
        <v>4259.5779247400005</v>
      </c>
      <c r="K130" s="33">
        <v>4252.2671283399995</v>
      </c>
      <c r="L130" s="33">
        <v>4261.0175743199998</v>
      </c>
      <c r="M130" s="33">
        <v>4284.7895994800001</v>
      </c>
      <c r="N130" s="33">
        <v>4296.0168172100002</v>
      </c>
      <c r="O130" s="33">
        <v>4303.34173268</v>
      </c>
      <c r="P130" s="33">
        <v>4313.5494134999999</v>
      </c>
      <c r="Q130" s="33">
        <v>4314.4791656199995</v>
      </c>
      <c r="R130" s="33">
        <v>4307.3950345399999</v>
      </c>
      <c r="S130" s="33">
        <v>4262.3244796999998</v>
      </c>
      <c r="T130" s="33">
        <v>4198.8290263199997</v>
      </c>
      <c r="U130" s="33">
        <v>4199.7077785600004</v>
      </c>
      <c r="V130" s="33">
        <v>4219.1470006099998</v>
      </c>
      <c r="W130" s="33">
        <v>4258.1697669799996</v>
      </c>
      <c r="X130" s="33">
        <v>4277.7754831000002</v>
      </c>
      <c r="Y130" s="33">
        <v>4302.4820245400006</v>
      </c>
    </row>
    <row r="131" spans="1:25" x14ac:dyDescent="0.2">
      <c r="A131" s="32">
        <v>16</v>
      </c>
      <c r="B131" s="33">
        <v>4311.7707474199997</v>
      </c>
      <c r="C131" s="33">
        <v>4340.70027871</v>
      </c>
      <c r="D131" s="33">
        <v>4367.7976762600001</v>
      </c>
      <c r="E131" s="33">
        <v>4365.4650957800004</v>
      </c>
      <c r="F131" s="33">
        <v>4344.6066559400006</v>
      </c>
      <c r="G131" s="33">
        <v>4337.1980123200001</v>
      </c>
      <c r="H131" s="33">
        <v>4311.1279424000004</v>
      </c>
      <c r="I131" s="33">
        <v>4310.58721453</v>
      </c>
      <c r="J131" s="33">
        <v>4285.86519666</v>
      </c>
      <c r="K131" s="33">
        <v>4282.9865828299999</v>
      </c>
      <c r="L131" s="33">
        <v>4290.4678579199999</v>
      </c>
      <c r="M131" s="33">
        <v>4312.6734252099996</v>
      </c>
      <c r="N131" s="33">
        <v>4312.0617881600001</v>
      </c>
      <c r="O131" s="33">
        <v>4325.2529690499996</v>
      </c>
      <c r="P131" s="33">
        <v>4339.9956822799995</v>
      </c>
      <c r="Q131" s="33">
        <v>4311.8874834799999</v>
      </c>
      <c r="R131" s="33">
        <v>4302.0931538499999</v>
      </c>
      <c r="S131" s="33">
        <v>4262.5638020099996</v>
      </c>
      <c r="T131" s="33">
        <v>4239.98305867</v>
      </c>
      <c r="U131" s="33">
        <v>4255.31835804</v>
      </c>
      <c r="V131" s="33">
        <v>4282.4189102300006</v>
      </c>
      <c r="W131" s="33">
        <v>4282.7744684400004</v>
      </c>
      <c r="X131" s="33">
        <v>4306.06620759</v>
      </c>
      <c r="Y131" s="33">
        <v>4354.4963199499998</v>
      </c>
    </row>
    <row r="132" spans="1:25" x14ac:dyDescent="0.2">
      <c r="A132" s="32">
        <v>17</v>
      </c>
      <c r="B132" s="33">
        <v>4295.6223656000002</v>
      </c>
      <c r="C132" s="33">
        <v>4312.2281759400003</v>
      </c>
      <c r="D132" s="33">
        <v>4339.50920056</v>
      </c>
      <c r="E132" s="33">
        <v>4335.8001454799996</v>
      </c>
      <c r="F132" s="33">
        <v>4338.6337426099999</v>
      </c>
      <c r="G132" s="33">
        <v>4343.6142041800003</v>
      </c>
      <c r="H132" s="33">
        <v>4282.71148859</v>
      </c>
      <c r="I132" s="33">
        <v>4215.4384460399997</v>
      </c>
      <c r="J132" s="33">
        <v>4242.3720771799999</v>
      </c>
      <c r="K132" s="33">
        <v>4247.4737838999999</v>
      </c>
      <c r="L132" s="33">
        <v>4252.1450075299999</v>
      </c>
      <c r="M132" s="33">
        <v>4274.3999985600003</v>
      </c>
      <c r="N132" s="33">
        <v>4262.9790216299998</v>
      </c>
      <c r="O132" s="33">
        <v>4292.3656254699999</v>
      </c>
      <c r="P132" s="33">
        <v>4298.6722683099997</v>
      </c>
      <c r="Q132" s="33">
        <v>4283.2997316700003</v>
      </c>
      <c r="R132" s="33">
        <v>4262.9868218000001</v>
      </c>
      <c r="S132" s="33">
        <v>4251.6972328000002</v>
      </c>
      <c r="T132" s="33">
        <v>4209.4866670800002</v>
      </c>
      <c r="U132" s="33">
        <v>4224.73333456</v>
      </c>
      <c r="V132" s="33">
        <v>4238.5497366199997</v>
      </c>
      <c r="W132" s="33">
        <v>4252.5731883500002</v>
      </c>
      <c r="X132" s="33">
        <v>4270.5718681899998</v>
      </c>
      <c r="Y132" s="33">
        <v>4301.5909471900004</v>
      </c>
    </row>
    <row r="133" spans="1:25" x14ac:dyDescent="0.2">
      <c r="A133" s="32">
        <v>18</v>
      </c>
      <c r="B133" s="33">
        <v>4300.36371005</v>
      </c>
      <c r="C133" s="33">
        <v>4330.4584046</v>
      </c>
      <c r="D133" s="33">
        <v>4342.1118125800003</v>
      </c>
      <c r="E133" s="33">
        <v>4346.73404974</v>
      </c>
      <c r="F133" s="33">
        <v>4368.9827112900002</v>
      </c>
      <c r="G133" s="33">
        <v>4355.6985064399996</v>
      </c>
      <c r="H133" s="33">
        <v>4320.7090857599997</v>
      </c>
      <c r="I133" s="33">
        <v>4295.0264736400004</v>
      </c>
      <c r="J133" s="33">
        <v>4263.0012080400002</v>
      </c>
      <c r="K133" s="33">
        <v>4251.7504218100003</v>
      </c>
      <c r="L133" s="33">
        <v>4253.4348353799996</v>
      </c>
      <c r="M133" s="33">
        <v>4278.90191443</v>
      </c>
      <c r="N133" s="33">
        <v>4300.5771904399999</v>
      </c>
      <c r="O133" s="33">
        <v>4294.9966797100005</v>
      </c>
      <c r="P133" s="33">
        <v>4297.4359003199997</v>
      </c>
      <c r="Q133" s="33">
        <v>4312.0256153800001</v>
      </c>
      <c r="R133" s="33">
        <v>4312.1767717900002</v>
      </c>
      <c r="S133" s="33">
        <v>4293.4094101800001</v>
      </c>
      <c r="T133" s="33">
        <v>4240.1822609000001</v>
      </c>
      <c r="U133" s="33">
        <v>4237.8301543100006</v>
      </c>
      <c r="V133" s="33">
        <v>4255.0609813000001</v>
      </c>
      <c r="W133" s="33">
        <v>4272.2328197799998</v>
      </c>
      <c r="X133" s="33">
        <v>4284.2238261900002</v>
      </c>
      <c r="Y133" s="33">
        <v>4295.0816515799997</v>
      </c>
    </row>
    <row r="134" spans="1:25" x14ac:dyDescent="0.2">
      <c r="A134" s="32">
        <v>19</v>
      </c>
      <c r="B134" s="33">
        <v>4345.2577607499998</v>
      </c>
      <c r="C134" s="33">
        <v>4371.6622828899999</v>
      </c>
      <c r="D134" s="33">
        <v>4393.1127779400003</v>
      </c>
      <c r="E134" s="33">
        <v>4397.4820805899999</v>
      </c>
      <c r="F134" s="33">
        <v>4426.2876545899999</v>
      </c>
      <c r="G134" s="33">
        <v>4314.3433064000001</v>
      </c>
      <c r="H134" s="33">
        <v>4269.7900470900004</v>
      </c>
      <c r="I134" s="33">
        <v>4263.2917122700001</v>
      </c>
      <c r="J134" s="33">
        <v>4144.7961709700003</v>
      </c>
      <c r="K134" s="33">
        <v>4111.3511846499996</v>
      </c>
      <c r="L134" s="33">
        <v>4103.0240686599991</v>
      </c>
      <c r="M134" s="33">
        <v>4174.6741578500005</v>
      </c>
      <c r="N134" s="33">
        <v>4259.6419448799998</v>
      </c>
      <c r="O134" s="33">
        <v>4253.8340556100002</v>
      </c>
      <c r="P134" s="33">
        <v>4263.1920972799999</v>
      </c>
      <c r="Q134" s="33">
        <v>4265.6009656699998</v>
      </c>
      <c r="R134" s="33">
        <v>4197.5062789700005</v>
      </c>
      <c r="S134" s="33">
        <v>4140.5439463800003</v>
      </c>
      <c r="T134" s="33">
        <v>4046.7143148799996</v>
      </c>
      <c r="U134" s="33">
        <v>4047.5657032499998</v>
      </c>
      <c r="V134" s="33">
        <v>4056.0146328099995</v>
      </c>
      <c r="W134" s="33">
        <v>4075.3840401099997</v>
      </c>
      <c r="X134" s="33">
        <v>4075.1001585199997</v>
      </c>
      <c r="Y134" s="33">
        <v>4079.2646974099994</v>
      </c>
    </row>
    <row r="135" spans="1:25" x14ac:dyDescent="0.2">
      <c r="A135" s="32">
        <v>20</v>
      </c>
      <c r="B135" s="33">
        <v>4351.6803459000002</v>
      </c>
      <c r="C135" s="33">
        <v>4389.0047992300006</v>
      </c>
      <c r="D135" s="33">
        <v>4396.0828227599995</v>
      </c>
      <c r="E135" s="33">
        <v>4380.5567687500006</v>
      </c>
      <c r="F135" s="33">
        <v>4401.8519548000004</v>
      </c>
      <c r="G135" s="33">
        <v>4396.1526996800003</v>
      </c>
      <c r="H135" s="33">
        <v>4386.8337933299999</v>
      </c>
      <c r="I135" s="33">
        <v>4397.3098151100003</v>
      </c>
      <c r="J135" s="33">
        <v>4350.3839074799998</v>
      </c>
      <c r="K135" s="33">
        <v>4299.0765798000002</v>
      </c>
      <c r="L135" s="33">
        <v>4289.1943974200003</v>
      </c>
      <c r="M135" s="33">
        <v>4302.9918383100003</v>
      </c>
      <c r="N135" s="33">
        <v>4315.6888481000005</v>
      </c>
      <c r="O135" s="33">
        <v>4313.3633900100003</v>
      </c>
      <c r="P135" s="33">
        <v>4323.9016768000001</v>
      </c>
      <c r="Q135" s="33">
        <v>4328.33212465</v>
      </c>
      <c r="R135" s="33">
        <v>4313.9668351300006</v>
      </c>
      <c r="S135" s="33">
        <v>4309.7519929</v>
      </c>
      <c r="T135" s="33">
        <v>4246.8594193299996</v>
      </c>
      <c r="U135" s="33">
        <v>4252.0721089899998</v>
      </c>
      <c r="V135" s="33">
        <v>4265.2212046599998</v>
      </c>
      <c r="W135" s="33">
        <v>4285.5991411800005</v>
      </c>
      <c r="X135" s="33">
        <v>4299.5175760399998</v>
      </c>
      <c r="Y135" s="33">
        <v>4324.0467766800002</v>
      </c>
    </row>
    <row r="136" spans="1:25" x14ac:dyDescent="0.2">
      <c r="A136" s="32">
        <v>21</v>
      </c>
      <c r="B136" s="33">
        <v>4386.6052786600003</v>
      </c>
      <c r="C136" s="33">
        <v>4404.1657535000004</v>
      </c>
      <c r="D136" s="33">
        <v>4425.30122278</v>
      </c>
      <c r="E136" s="33">
        <v>4431.2213004100004</v>
      </c>
      <c r="F136" s="33">
        <v>4453.5615497500003</v>
      </c>
      <c r="G136" s="33">
        <v>4437.5718294600001</v>
      </c>
      <c r="H136" s="33">
        <v>4383.5566205800005</v>
      </c>
      <c r="I136" s="33">
        <v>4332.8782084000004</v>
      </c>
      <c r="J136" s="33">
        <v>4308.1138215700003</v>
      </c>
      <c r="K136" s="33">
        <v>4318.0479930299998</v>
      </c>
      <c r="L136" s="33">
        <v>4315.9483101000005</v>
      </c>
      <c r="M136" s="33">
        <v>4314.4034622999998</v>
      </c>
      <c r="N136" s="33">
        <v>4326.9120980899997</v>
      </c>
      <c r="O136" s="33">
        <v>4322.5780410699999</v>
      </c>
      <c r="P136" s="33">
        <v>4333.1976212400004</v>
      </c>
      <c r="Q136" s="33">
        <v>4331.9031586000001</v>
      </c>
      <c r="R136" s="33">
        <v>4317.6399342900004</v>
      </c>
      <c r="S136" s="33">
        <v>4331.1788335700003</v>
      </c>
      <c r="T136" s="33">
        <v>4313.3429785799999</v>
      </c>
      <c r="U136" s="33">
        <v>4316.6482018000006</v>
      </c>
      <c r="V136" s="33">
        <v>4313.9047332800001</v>
      </c>
      <c r="W136" s="33">
        <v>4330.7872481100003</v>
      </c>
      <c r="X136" s="33">
        <v>4349.7248172199997</v>
      </c>
      <c r="Y136" s="33">
        <v>4382.68981102</v>
      </c>
    </row>
    <row r="137" spans="1:25" x14ac:dyDescent="0.2">
      <c r="A137" s="32">
        <v>22</v>
      </c>
      <c r="B137" s="33">
        <v>4333.5712010099996</v>
      </c>
      <c r="C137" s="33">
        <v>4360.11387147</v>
      </c>
      <c r="D137" s="33">
        <v>4355.6244009800002</v>
      </c>
      <c r="E137" s="33">
        <v>4348.4108585600006</v>
      </c>
      <c r="F137" s="33">
        <v>4403.6406977300003</v>
      </c>
      <c r="G137" s="33">
        <v>4358.0534741299998</v>
      </c>
      <c r="H137" s="33">
        <v>4345.09067065</v>
      </c>
      <c r="I137" s="33">
        <v>4340.1377355799996</v>
      </c>
      <c r="J137" s="33">
        <v>4330.5577940800003</v>
      </c>
      <c r="K137" s="33">
        <v>4302.2138625799998</v>
      </c>
      <c r="L137" s="33">
        <v>4307.5148390300001</v>
      </c>
      <c r="M137" s="33">
        <v>4312.3249965900004</v>
      </c>
      <c r="N137" s="33">
        <v>4343.9631847800001</v>
      </c>
      <c r="O137" s="33">
        <v>4307.7000699399996</v>
      </c>
      <c r="P137" s="33">
        <v>4311.6330714400001</v>
      </c>
      <c r="Q137" s="33">
        <v>4334.5219255900001</v>
      </c>
      <c r="R137" s="33">
        <v>4329.2771330300002</v>
      </c>
      <c r="S137" s="33">
        <v>4332.3442236199999</v>
      </c>
      <c r="T137" s="33">
        <v>4282.9579646000002</v>
      </c>
      <c r="U137" s="33">
        <v>4275.11004228</v>
      </c>
      <c r="V137" s="33">
        <v>4291.5717468399998</v>
      </c>
      <c r="W137" s="33">
        <v>4285.4282490599999</v>
      </c>
      <c r="X137" s="33">
        <v>4308.1257961400006</v>
      </c>
      <c r="Y137" s="33">
        <v>4318.0019230799999</v>
      </c>
    </row>
    <row r="138" spans="1:25" x14ac:dyDescent="0.2">
      <c r="A138" s="32">
        <v>23</v>
      </c>
      <c r="B138" s="33">
        <v>4321.8269619900002</v>
      </c>
      <c r="C138" s="33">
        <v>4343.0680160800002</v>
      </c>
      <c r="D138" s="33">
        <v>4378.5090142999998</v>
      </c>
      <c r="E138" s="33">
        <v>4383.8156098600002</v>
      </c>
      <c r="F138" s="33">
        <v>4416.5142741700001</v>
      </c>
      <c r="G138" s="33">
        <v>4398.9029912300002</v>
      </c>
      <c r="H138" s="33">
        <v>4345.2754170799999</v>
      </c>
      <c r="I138" s="33">
        <v>4310.9611383499996</v>
      </c>
      <c r="J138" s="33">
        <v>4289.7201381900004</v>
      </c>
      <c r="K138" s="33">
        <v>4328.0050493700001</v>
      </c>
      <c r="L138" s="33">
        <v>4353.2561772099998</v>
      </c>
      <c r="M138" s="33">
        <v>4352.4288736899998</v>
      </c>
      <c r="N138" s="33">
        <v>4373.6372364500003</v>
      </c>
      <c r="O138" s="33">
        <v>4385.6131584200002</v>
      </c>
      <c r="P138" s="33">
        <v>4397.0007217000002</v>
      </c>
      <c r="Q138" s="33">
        <v>4387.6054497799996</v>
      </c>
      <c r="R138" s="33">
        <v>4389.9894725000004</v>
      </c>
      <c r="S138" s="33">
        <v>4371.4199712</v>
      </c>
      <c r="T138" s="33">
        <v>4322.09082992</v>
      </c>
      <c r="U138" s="33">
        <v>4302.4931634000004</v>
      </c>
      <c r="V138" s="33">
        <v>4288.2632989600006</v>
      </c>
      <c r="W138" s="33">
        <v>4304.0157109199999</v>
      </c>
      <c r="X138" s="33">
        <v>4303.8280983300001</v>
      </c>
      <c r="Y138" s="33">
        <v>4315.7812324799997</v>
      </c>
    </row>
    <row r="139" spans="1:25" x14ac:dyDescent="0.2">
      <c r="A139" s="32">
        <v>24</v>
      </c>
      <c r="B139" s="33">
        <v>4401.6559642100001</v>
      </c>
      <c r="C139" s="33">
        <v>4430.3935443999999</v>
      </c>
      <c r="D139" s="33">
        <v>4435.2481507000002</v>
      </c>
      <c r="E139" s="33">
        <v>4442.0909996400005</v>
      </c>
      <c r="F139" s="33">
        <v>4451.1732251100002</v>
      </c>
      <c r="G139" s="33">
        <v>4448.8964268399995</v>
      </c>
      <c r="H139" s="33">
        <v>4435.8860079099995</v>
      </c>
      <c r="I139" s="33">
        <v>4395.4581329399998</v>
      </c>
      <c r="J139" s="33">
        <v>4354.5545368399999</v>
      </c>
      <c r="K139" s="33">
        <v>4412.8102223699998</v>
      </c>
      <c r="L139" s="33">
        <v>4474.09486259</v>
      </c>
      <c r="M139" s="33">
        <v>4475.1277759200002</v>
      </c>
      <c r="N139" s="33">
        <v>4501.37995314</v>
      </c>
      <c r="O139" s="33">
        <v>4504.8433604299998</v>
      </c>
      <c r="P139" s="33">
        <v>4511.5973493199999</v>
      </c>
      <c r="Q139" s="33">
        <v>4510.1343395100002</v>
      </c>
      <c r="R139" s="33">
        <v>4504.7502526500002</v>
      </c>
      <c r="S139" s="33">
        <v>4456.56549017</v>
      </c>
      <c r="T139" s="33">
        <v>4399.5638423199998</v>
      </c>
      <c r="U139" s="33">
        <v>4356.4807563699997</v>
      </c>
      <c r="V139" s="33">
        <v>4355.3620146100002</v>
      </c>
      <c r="W139" s="33">
        <v>4369.6298757300001</v>
      </c>
      <c r="X139" s="33">
        <v>4378.4856846800003</v>
      </c>
      <c r="Y139" s="33">
        <v>4403.1045726000002</v>
      </c>
    </row>
    <row r="140" spans="1:25" x14ac:dyDescent="0.2">
      <c r="A140" s="32">
        <v>25</v>
      </c>
      <c r="B140" s="33">
        <v>4320.3151758000004</v>
      </c>
      <c r="C140" s="33">
        <v>4384.0536082300005</v>
      </c>
      <c r="D140" s="33">
        <v>4441.7331832199998</v>
      </c>
      <c r="E140" s="33">
        <v>4459.7601868700003</v>
      </c>
      <c r="F140" s="33">
        <v>4459.2374625700004</v>
      </c>
      <c r="G140" s="33">
        <v>4447.7283511699998</v>
      </c>
      <c r="H140" s="33">
        <v>4413.10854784</v>
      </c>
      <c r="I140" s="33">
        <v>4365.9723751700003</v>
      </c>
      <c r="J140" s="33">
        <v>4325.5398713100003</v>
      </c>
      <c r="K140" s="33">
        <v>4348.1188161999999</v>
      </c>
      <c r="L140" s="33">
        <v>4338.0575172400004</v>
      </c>
      <c r="M140" s="33">
        <v>4355.1730905700006</v>
      </c>
      <c r="N140" s="33">
        <v>4375.4207637099998</v>
      </c>
      <c r="O140" s="33">
        <v>4363.0293003799998</v>
      </c>
      <c r="P140" s="33">
        <v>4369.5868960600001</v>
      </c>
      <c r="Q140" s="33">
        <v>4401.2671326</v>
      </c>
      <c r="R140" s="33">
        <v>4385.0221566999999</v>
      </c>
      <c r="S140" s="33">
        <v>4320.8216013199999</v>
      </c>
      <c r="T140" s="33">
        <v>4306.0660429899999</v>
      </c>
      <c r="U140" s="33">
        <v>4316.8563585800002</v>
      </c>
      <c r="V140" s="33">
        <v>4334.1577224600005</v>
      </c>
      <c r="W140" s="33">
        <v>4344.0154731000002</v>
      </c>
      <c r="X140" s="33">
        <v>4353.1393688600001</v>
      </c>
      <c r="Y140" s="33">
        <v>4385.3712610299999</v>
      </c>
    </row>
    <row r="141" spans="1:25" x14ac:dyDescent="0.2">
      <c r="A141" s="32">
        <v>26</v>
      </c>
      <c r="B141" s="33">
        <v>4395.8890473600004</v>
      </c>
      <c r="C141" s="33">
        <v>4416.8147739699998</v>
      </c>
      <c r="D141" s="33">
        <v>4420.41549364</v>
      </c>
      <c r="E141" s="33">
        <v>4424.5433570599998</v>
      </c>
      <c r="F141" s="33">
        <v>4428.3908469799999</v>
      </c>
      <c r="G141" s="33">
        <v>4410.6863352600003</v>
      </c>
      <c r="H141" s="33">
        <v>4400.6814102899998</v>
      </c>
      <c r="I141" s="33">
        <v>4391.3512323100003</v>
      </c>
      <c r="J141" s="33">
        <v>4361.0572760300001</v>
      </c>
      <c r="K141" s="33">
        <v>4335.1473968099999</v>
      </c>
      <c r="L141" s="33">
        <v>4337.3004367699996</v>
      </c>
      <c r="M141" s="33">
        <v>4359.2180597900006</v>
      </c>
      <c r="N141" s="33">
        <v>4389.1369581400004</v>
      </c>
      <c r="O141" s="33">
        <v>4387.9079110599996</v>
      </c>
      <c r="P141" s="33">
        <v>4401.9242213199996</v>
      </c>
      <c r="Q141" s="33">
        <v>4402.0123248999998</v>
      </c>
      <c r="R141" s="33">
        <v>4372.1073947700006</v>
      </c>
      <c r="S141" s="33">
        <v>4344.7709528300002</v>
      </c>
      <c r="T141" s="33">
        <v>4336.4192450099999</v>
      </c>
      <c r="U141" s="33">
        <v>4330.9586998800005</v>
      </c>
      <c r="V141" s="33">
        <v>4361.8563196699997</v>
      </c>
      <c r="W141" s="33">
        <v>4382.2873576500006</v>
      </c>
      <c r="X141" s="33">
        <v>4406.0554292799998</v>
      </c>
      <c r="Y141" s="33">
        <v>4417.9481517200002</v>
      </c>
    </row>
    <row r="142" spans="1:25" x14ac:dyDescent="0.2">
      <c r="A142" s="32">
        <v>27</v>
      </c>
      <c r="B142" s="33">
        <v>4450.2063002699997</v>
      </c>
      <c r="C142" s="33">
        <v>4440.7841588400006</v>
      </c>
      <c r="D142" s="33">
        <v>4439.4638173599997</v>
      </c>
      <c r="E142" s="33">
        <v>4444.2706826100002</v>
      </c>
      <c r="F142" s="33">
        <v>4470.8655323599996</v>
      </c>
      <c r="G142" s="33">
        <v>4461.8624251700003</v>
      </c>
      <c r="H142" s="33">
        <v>4448.5783043499996</v>
      </c>
      <c r="I142" s="33">
        <v>4437.0287079899999</v>
      </c>
      <c r="J142" s="33">
        <v>4445.2759278600006</v>
      </c>
      <c r="K142" s="33">
        <v>4390.1408575699998</v>
      </c>
      <c r="L142" s="33">
        <v>4345.6692693900004</v>
      </c>
      <c r="M142" s="33">
        <v>4365.2089040600004</v>
      </c>
      <c r="N142" s="33">
        <v>4382.9260129499999</v>
      </c>
      <c r="O142" s="33">
        <v>4404.1498172400006</v>
      </c>
      <c r="P142" s="33">
        <v>4412.6564443099996</v>
      </c>
      <c r="Q142" s="33">
        <v>4413.2744319100002</v>
      </c>
      <c r="R142" s="33">
        <v>4410.5593499000006</v>
      </c>
      <c r="S142" s="33">
        <v>4345.71897154</v>
      </c>
      <c r="T142" s="33">
        <v>4328.5352975300002</v>
      </c>
      <c r="U142" s="33">
        <v>4350.4125509900005</v>
      </c>
      <c r="V142" s="33">
        <v>4362.3804209</v>
      </c>
      <c r="W142" s="33">
        <v>4381.2154718900001</v>
      </c>
      <c r="X142" s="33">
        <v>4378.3479508399996</v>
      </c>
      <c r="Y142" s="33">
        <v>4446.8333645900002</v>
      </c>
    </row>
    <row r="143" spans="1:25" x14ac:dyDescent="0.2">
      <c r="A143" s="32">
        <v>28</v>
      </c>
      <c r="B143" s="33">
        <v>4401.6786567500003</v>
      </c>
      <c r="C143" s="33">
        <v>4421.6481742899996</v>
      </c>
      <c r="D143" s="33">
        <v>4420.6765245699999</v>
      </c>
      <c r="E143" s="33">
        <v>4421.4400780899996</v>
      </c>
      <c r="F143" s="33">
        <v>4435.0536971000001</v>
      </c>
      <c r="G143" s="33">
        <v>4431.0963276100001</v>
      </c>
      <c r="H143" s="33">
        <v>4346.7029129900002</v>
      </c>
      <c r="I143" s="33">
        <v>4331.4990273900003</v>
      </c>
      <c r="J143" s="33">
        <v>4314.73369946</v>
      </c>
      <c r="K143" s="33">
        <v>4284.04175889</v>
      </c>
      <c r="L143" s="33">
        <v>4314.2004242000003</v>
      </c>
      <c r="M143" s="33">
        <v>4338.2322932900006</v>
      </c>
      <c r="N143" s="33">
        <v>4350.06304249</v>
      </c>
      <c r="O143" s="33">
        <v>4362.5541985</v>
      </c>
      <c r="P143" s="33">
        <v>4367.97344987</v>
      </c>
      <c r="Q143" s="33">
        <v>4341.3305668900002</v>
      </c>
      <c r="R143" s="33">
        <v>4321.3783497200002</v>
      </c>
      <c r="S143" s="33">
        <v>4277.3347101899999</v>
      </c>
      <c r="T143" s="33">
        <v>4271.7817722899999</v>
      </c>
      <c r="U143" s="33">
        <v>4280.1179235199997</v>
      </c>
      <c r="V143" s="33">
        <v>4295.0115811300002</v>
      </c>
      <c r="W143" s="33">
        <v>4322.76232256</v>
      </c>
      <c r="X143" s="33">
        <v>4344.3937863499996</v>
      </c>
      <c r="Y143" s="33">
        <v>4350.8465796500004</v>
      </c>
    </row>
    <row r="144" spans="1:25" x14ac:dyDescent="0.2">
      <c r="A144" s="32">
        <v>29</v>
      </c>
      <c r="B144" s="33">
        <v>4369.4407169200003</v>
      </c>
      <c r="C144" s="33">
        <v>4389.8377214399998</v>
      </c>
      <c r="D144" s="33">
        <v>4412.5630041700006</v>
      </c>
      <c r="E144" s="33">
        <v>4318.9439705900004</v>
      </c>
      <c r="F144" s="33">
        <v>4284.6609493400001</v>
      </c>
      <c r="G144" s="33">
        <v>4262.5999693499998</v>
      </c>
      <c r="H144" s="33">
        <v>4216.6633298899997</v>
      </c>
      <c r="I144" s="33">
        <v>4221.3448782899995</v>
      </c>
      <c r="J144" s="33">
        <v>4125.5570781400002</v>
      </c>
      <c r="K144" s="33">
        <v>4125.9166811300001</v>
      </c>
      <c r="L144" s="33">
        <v>4123.9490805799996</v>
      </c>
      <c r="M144" s="33">
        <v>4204.2942623300005</v>
      </c>
      <c r="N144" s="33">
        <v>4287.1869918700004</v>
      </c>
      <c r="O144" s="33">
        <v>4284.9639478899999</v>
      </c>
      <c r="P144" s="33">
        <v>4289.1141869000003</v>
      </c>
      <c r="Q144" s="33">
        <v>4283.9800181299997</v>
      </c>
      <c r="R144" s="33">
        <v>4195.2092590600005</v>
      </c>
      <c r="S144" s="33">
        <v>4108.53726035</v>
      </c>
      <c r="T144" s="33">
        <v>4036.1894340199997</v>
      </c>
      <c r="U144" s="33">
        <v>4060.2985117299995</v>
      </c>
      <c r="V144" s="33">
        <v>4078.1831711699997</v>
      </c>
      <c r="W144" s="33">
        <v>4091.7480192499997</v>
      </c>
      <c r="X144" s="33">
        <v>4108.006446469999</v>
      </c>
      <c r="Y144" s="33">
        <v>4106.650023189999</v>
      </c>
    </row>
    <row r="145" spans="1:25" x14ac:dyDescent="0.2">
      <c r="A145" s="32">
        <v>30</v>
      </c>
      <c r="B145" s="33">
        <v>4287.2260658200003</v>
      </c>
      <c r="C145" s="33">
        <v>4306.2559106600002</v>
      </c>
      <c r="D145" s="33">
        <v>4353.7431950400005</v>
      </c>
      <c r="E145" s="33">
        <v>4383.9356224499998</v>
      </c>
      <c r="F145" s="33">
        <v>4368.1665102799998</v>
      </c>
      <c r="G145" s="33">
        <v>4331.8773327700001</v>
      </c>
      <c r="H145" s="33">
        <v>4299.9125136800003</v>
      </c>
      <c r="I145" s="33">
        <v>4298.5057947799996</v>
      </c>
      <c r="J145" s="33">
        <v>4264.7585300499995</v>
      </c>
      <c r="K145" s="33">
        <v>4235.8665823499996</v>
      </c>
      <c r="L145" s="33">
        <v>4245.3003550399999</v>
      </c>
      <c r="M145" s="33">
        <v>4258.2829953099999</v>
      </c>
      <c r="N145" s="33">
        <v>4276.35440191</v>
      </c>
      <c r="O145" s="33">
        <v>4290.1036125400005</v>
      </c>
      <c r="P145" s="33">
        <v>4296.5117875800006</v>
      </c>
      <c r="Q145" s="33">
        <v>4291.32105933</v>
      </c>
      <c r="R145" s="33">
        <v>4289.31938799</v>
      </c>
      <c r="S145" s="33">
        <v>4263.3560066099999</v>
      </c>
      <c r="T145" s="33">
        <v>4222.51479612</v>
      </c>
      <c r="U145" s="33">
        <v>4260.8849803900002</v>
      </c>
      <c r="V145" s="33">
        <v>4302.0869854600005</v>
      </c>
      <c r="W145" s="33">
        <v>4324.4997080399999</v>
      </c>
      <c r="X145" s="33">
        <v>4335.2153576500004</v>
      </c>
      <c r="Y145" s="33">
        <v>4343.4295310300004</v>
      </c>
    </row>
    <row r="146" spans="1:25" x14ac:dyDescent="0.2">
      <c r="A146" s="32">
        <v>31</v>
      </c>
      <c r="B146" s="33" t="s">
        <v>149</v>
      </c>
      <c r="C146" s="33" t="s">
        <v>149</v>
      </c>
      <c r="D146" s="33" t="s">
        <v>149</v>
      </c>
      <c r="E146" s="33" t="s">
        <v>149</v>
      </c>
      <c r="F146" s="33" t="s">
        <v>149</v>
      </c>
      <c r="G146" s="33" t="s">
        <v>149</v>
      </c>
      <c r="H146" s="33" t="s">
        <v>149</v>
      </c>
      <c r="I146" s="33" t="s">
        <v>149</v>
      </c>
      <c r="J146" s="33" t="s">
        <v>149</v>
      </c>
      <c r="K146" s="33" t="s">
        <v>149</v>
      </c>
      <c r="L146" s="33" t="s">
        <v>149</v>
      </c>
      <c r="M146" s="33" t="s">
        <v>149</v>
      </c>
      <c r="N146" s="33" t="s">
        <v>149</v>
      </c>
      <c r="O146" s="33" t="s">
        <v>149</v>
      </c>
      <c r="P146" s="33" t="s">
        <v>149</v>
      </c>
      <c r="Q146" s="33" t="s">
        <v>149</v>
      </c>
      <c r="R146" s="33" t="s">
        <v>149</v>
      </c>
      <c r="S146" s="33" t="s">
        <v>149</v>
      </c>
      <c r="T146" s="33" t="s">
        <v>149</v>
      </c>
      <c r="U146" s="33" t="s">
        <v>149</v>
      </c>
      <c r="V146" s="33" t="s">
        <v>149</v>
      </c>
      <c r="W146" s="33" t="s">
        <v>149</v>
      </c>
      <c r="X146" s="33" t="s">
        <v>149</v>
      </c>
      <c r="Y146" s="33" t="s">
        <v>149</v>
      </c>
    </row>
    <row r="148" spans="1:25" x14ac:dyDescent="0.2">
      <c r="A148" s="38"/>
      <c r="B148" s="30"/>
    </row>
    <row r="149" spans="1:25" ht="29.25" customHeight="1" x14ac:dyDescent="0.2">
      <c r="A149" s="114" t="s">
        <v>0</v>
      </c>
      <c r="B149" s="134" t="s">
        <v>144</v>
      </c>
      <c r="C149" s="135"/>
      <c r="D149" s="135"/>
      <c r="E149" s="135"/>
      <c r="F149" s="135"/>
      <c r="G149" s="135"/>
      <c r="H149" s="135"/>
      <c r="I149" s="135"/>
      <c r="J149" s="135"/>
      <c r="K149" s="135"/>
      <c r="L149" s="135"/>
      <c r="M149" s="135"/>
      <c r="N149" s="135"/>
      <c r="O149" s="135"/>
      <c r="P149" s="135"/>
      <c r="Q149" s="135"/>
      <c r="R149" s="135"/>
      <c r="S149" s="135"/>
      <c r="T149" s="135"/>
      <c r="U149" s="135"/>
      <c r="V149" s="135"/>
      <c r="W149" s="135"/>
      <c r="X149" s="135"/>
      <c r="Y149" s="135"/>
    </row>
    <row r="150" spans="1:25" x14ac:dyDescent="0.2">
      <c r="A150" s="114"/>
      <c r="B150" s="31" t="s">
        <v>73</v>
      </c>
      <c r="C150" s="31" t="s">
        <v>74</v>
      </c>
      <c r="D150" s="31" t="s">
        <v>75</v>
      </c>
      <c r="E150" s="31" t="s">
        <v>76</v>
      </c>
      <c r="F150" s="31" t="s">
        <v>77</v>
      </c>
      <c r="G150" s="31" t="s">
        <v>78</v>
      </c>
      <c r="H150" s="31" t="s">
        <v>79</v>
      </c>
      <c r="I150" s="31" t="s">
        <v>80</v>
      </c>
      <c r="J150" s="31" t="s">
        <v>81</v>
      </c>
      <c r="K150" s="31" t="s">
        <v>82</v>
      </c>
      <c r="L150" s="31" t="s">
        <v>83</v>
      </c>
      <c r="M150" s="31" t="s">
        <v>84</v>
      </c>
      <c r="N150" s="31" t="s">
        <v>85</v>
      </c>
      <c r="O150" s="31" t="s">
        <v>86</v>
      </c>
      <c r="P150" s="31" t="s">
        <v>87</v>
      </c>
      <c r="Q150" s="31" t="s">
        <v>88</v>
      </c>
      <c r="R150" s="31" t="s">
        <v>89</v>
      </c>
      <c r="S150" s="31" t="s">
        <v>90</v>
      </c>
      <c r="T150" s="31" t="s">
        <v>91</v>
      </c>
      <c r="U150" s="31" t="s">
        <v>92</v>
      </c>
      <c r="V150" s="31" t="s">
        <v>93</v>
      </c>
      <c r="W150" s="31" t="s">
        <v>94</v>
      </c>
      <c r="X150" s="31" t="s">
        <v>95</v>
      </c>
      <c r="Y150" s="31" t="s">
        <v>96</v>
      </c>
    </row>
    <row r="151" spans="1:25" x14ac:dyDescent="0.2">
      <c r="A151" s="32">
        <v>1</v>
      </c>
      <c r="B151" s="33">
        <v>196.14732405999999</v>
      </c>
      <c r="C151" s="33">
        <v>201.66028025</v>
      </c>
      <c r="D151" s="33">
        <v>208.9226443</v>
      </c>
      <c r="E151" s="33">
        <v>208.12599492000001</v>
      </c>
      <c r="F151" s="33">
        <v>207.95492734999999</v>
      </c>
      <c r="G151" s="33">
        <v>203.53305663</v>
      </c>
      <c r="H151" s="33">
        <v>191.4899905</v>
      </c>
      <c r="I151" s="33">
        <v>189.93410628999999</v>
      </c>
      <c r="J151" s="33">
        <v>186.13471397000001</v>
      </c>
      <c r="K151" s="33">
        <v>182.01436429</v>
      </c>
      <c r="L151" s="33">
        <v>184.69665409000001</v>
      </c>
      <c r="M151" s="33">
        <v>189.73625959</v>
      </c>
      <c r="N151" s="33">
        <v>191.53889827</v>
      </c>
      <c r="O151" s="33">
        <v>188.94737096</v>
      </c>
      <c r="P151" s="33">
        <v>190.57094979999999</v>
      </c>
      <c r="Q151" s="33">
        <v>191.21383491</v>
      </c>
      <c r="R151" s="33">
        <v>187.14202538000001</v>
      </c>
      <c r="S151" s="33">
        <v>177.72207845</v>
      </c>
      <c r="T151" s="33">
        <v>177.47297012999999</v>
      </c>
      <c r="U151" s="33">
        <v>180.61089451999999</v>
      </c>
      <c r="V151" s="33">
        <v>184.03099566</v>
      </c>
      <c r="W151" s="33">
        <v>185.71376956</v>
      </c>
      <c r="X151" s="33">
        <v>194.72867715999999</v>
      </c>
      <c r="Y151" s="33">
        <v>200.81639057000001</v>
      </c>
    </row>
    <row r="152" spans="1:25" x14ac:dyDescent="0.2">
      <c r="A152" s="32">
        <v>2</v>
      </c>
      <c r="B152" s="33">
        <v>194.43482836000001</v>
      </c>
      <c r="C152" s="33">
        <v>199.671291</v>
      </c>
      <c r="D152" s="33">
        <v>206.85882875999999</v>
      </c>
      <c r="E152" s="33">
        <v>204.35105738999999</v>
      </c>
      <c r="F152" s="33">
        <v>205.63733851000001</v>
      </c>
      <c r="G152" s="33">
        <v>206.92833035999999</v>
      </c>
      <c r="H152" s="33">
        <v>197.33627901</v>
      </c>
      <c r="I152" s="33">
        <v>195.36108347000001</v>
      </c>
      <c r="J152" s="33">
        <v>189.23979739000001</v>
      </c>
      <c r="K152" s="33">
        <v>186.54992859999999</v>
      </c>
      <c r="L152" s="33">
        <v>183.58440356</v>
      </c>
      <c r="M152" s="33">
        <v>186.1997709</v>
      </c>
      <c r="N152" s="33">
        <v>192.19417564</v>
      </c>
      <c r="O152" s="33">
        <v>189.61155287</v>
      </c>
      <c r="P152" s="33">
        <v>191.48147082</v>
      </c>
      <c r="Q152" s="33">
        <v>192.26683431999999</v>
      </c>
      <c r="R152" s="33">
        <v>189.54461463000001</v>
      </c>
      <c r="S152" s="33">
        <v>186.93114224000001</v>
      </c>
      <c r="T152" s="33">
        <v>181.70515653000001</v>
      </c>
      <c r="U152" s="33">
        <v>180.89911613999999</v>
      </c>
      <c r="V152" s="33">
        <v>186.2123096</v>
      </c>
      <c r="W152" s="33">
        <v>189.45807769000001</v>
      </c>
      <c r="X152" s="33">
        <v>192.96279041</v>
      </c>
      <c r="Y152" s="33">
        <v>197.84852233000001</v>
      </c>
    </row>
    <row r="153" spans="1:25" x14ac:dyDescent="0.2">
      <c r="A153" s="32">
        <v>3</v>
      </c>
      <c r="B153" s="33">
        <v>199.15832626</v>
      </c>
      <c r="C153" s="33">
        <v>203.35488612</v>
      </c>
      <c r="D153" s="33">
        <v>207.43544721999999</v>
      </c>
      <c r="E153" s="33">
        <v>201.04240143000001</v>
      </c>
      <c r="F153" s="33">
        <v>198.38700008000001</v>
      </c>
      <c r="G153" s="33">
        <v>190.47075351000001</v>
      </c>
      <c r="H153" s="33">
        <v>183.38307535999999</v>
      </c>
      <c r="I153" s="33">
        <v>177.27716396</v>
      </c>
      <c r="J153" s="33">
        <v>172.62628588000001</v>
      </c>
      <c r="K153" s="33">
        <v>176.71356256999999</v>
      </c>
      <c r="L153" s="33">
        <v>181.69652884000001</v>
      </c>
      <c r="M153" s="33">
        <v>187.53530216999999</v>
      </c>
      <c r="N153" s="33">
        <v>188.43668106999999</v>
      </c>
      <c r="O153" s="33">
        <v>188.06513645999999</v>
      </c>
      <c r="P153" s="33">
        <v>188.51619911</v>
      </c>
      <c r="Q153" s="33">
        <v>189.61320674000001</v>
      </c>
      <c r="R153" s="33">
        <v>182.03369873</v>
      </c>
      <c r="S153" s="33">
        <v>175.3478001</v>
      </c>
      <c r="T153" s="33">
        <v>173.73452441000001</v>
      </c>
      <c r="U153" s="33">
        <v>175.43121536999999</v>
      </c>
      <c r="V153" s="33">
        <v>175.16892335</v>
      </c>
      <c r="W153" s="33">
        <v>174.74500827</v>
      </c>
      <c r="X153" s="33">
        <v>180.25084648999999</v>
      </c>
      <c r="Y153" s="33">
        <v>188.16638454</v>
      </c>
    </row>
    <row r="154" spans="1:25" x14ac:dyDescent="0.2">
      <c r="A154" s="32">
        <v>4</v>
      </c>
      <c r="B154" s="33">
        <v>177.79837592000001</v>
      </c>
      <c r="C154" s="33">
        <v>184.31823795</v>
      </c>
      <c r="D154" s="33">
        <v>195.64576772999999</v>
      </c>
      <c r="E154" s="33">
        <v>195.5511927</v>
      </c>
      <c r="F154" s="33">
        <v>197.20845392999999</v>
      </c>
      <c r="G154" s="33">
        <v>200.10509569000001</v>
      </c>
      <c r="H154" s="33">
        <v>196.98493540000001</v>
      </c>
      <c r="I154" s="33">
        <v>192.20397783000001</v>
      </c>
      <c r="J154" s="33">
        <v>182.33548304999999</v>
      </c>
      <c r="K154" s="33">
        <v>175.21399957</v>
      </c>
      <c r="L154" s="33">
        <v>174.59245966</v>
      </c>
      <c r="M154" s="33">
        <v>177.84636015999999</v>
      </c>
      <c r="N154" s="33">
        <v>182.29902584999999</v>
      </c>
      <c r="O154" s="33">
        <v>184.24982785</v>
      </c>
      <c r="P154" s="33">
        <v>185.79479782999999</v>
      </c>
      <c r="Q154" s="33">
        <v>186.51324450000001</v>
      </c>
      <c r="R154" s="33">
        <v>180.80356223999999</v>
      </c>
      <c r="S154" s="33">
        <v>170.62480755999999</v>
      </c>
      <c r="T154" s="33">
        <v>168.34005239000001</v>
      </c>
      <c r="U154" s="33">
        <v>169.76622123000001</v>
      </c>
      <c r="V154" s="33">
        <v>172.81988611</v>
      </c>
      <c r="W154" s="33">
        <v>178.66993472999999</v>
      </c>
      <c r="X154" s="33">
        <v>187.53563915999999</v>
      </c>
      <c r="Y154" s="33">
        <v>195.50801691000001</v>
      </c>
    </row>
    <row r="155" spans="1:25" x14ac:dyDescent="0.2">
      <c r="A155" s="32">
        <v>5</v>
      </c>
      <c r="B155" s="33">
        <v>183.86997597999999</v>
      </c>
      <c r="C155" s="33">
        <v>186.16887148999999</v>
      </c>
      <c r="D155" s="33">
        <v>190.35717213999999</v>
      </c>
      <c r="E155" s="33">
        <v>187.93544607999999</v>
      </c>
      <c r="F155" s="33">
        <v>190.83934962999999</v>
      </c>
      <c r="G155" s="33">
        <v>192.02795053</v>
      </c>
      <c r="H155" s="33">
        <v>188.24789349</v>
      </c>
      <c r="I155" s="33">
        <v>185.59436077999999</v>
      </c>
      <c r="J155" s="33">
        <v>176.65368429</v>
      </c>
      <c r="K155" s="33">
        <v>174.13500735</v>
      </c>
      <c r="L155" s="33">
        <v>172.43720377</v>
      </c>
      <c r="M155" s="33">
        <v>175.47808173999999</v>
      </c>
      <c r="N155" s="33">
        <v>178.51636819000001</v>
      </c>
      <c r="O155" s="33">
        <v>179.03021518</v>
      </c>
      <c r="P155" s="33">
        <v>182.86423977000001</v>
      </c>
      <c r="Q155" s="33">
        <v>185.34172685999999</v>
      </c>
      <c r="R155" s="33">
        <v>176.93633116999999</v>
      </c>
      <c r="S155" s="33">
        <v>164.03206549000001</v>
      </c>
      <c r="T155" s="33">
        <v>165.62371640999999</v>
      </c>
      <c r="U155" s="33">
        <v>168.44975779999999</v>
      </c>
      <c r="V155" s="33">
        <v>174.24394491999999</v>
      </c>
      <c r="W155" s="33">
        <v>177.83486604999999</v>
      </c>
      <c r="X155" s="33">
        <v>184.15656801</v>
      </c>
      <c r="Y155" s="33">
        <v>188.81035869999999</v>
      </c>
    </row>
    <row r="156" spans="1:25" x14ac:dyDescent="0.2">
      <c r="A156" s="32">
        <v>6</v>
      </c>
      <c r="B156" s="33">
        <v>167.25353584999999</v>
      </c>
      <c r="C156" s="33">
        <v>171.59246697</v>
      </c>
      <c r="D156" s="33">
        <v>176.00098843999999</v>
      </c>
      <c r="E156" s="33">
        <v>176.11240529</v>
      </c>
      <c r="F156" s="33">
        <v>176.30274983999999</v>
      </c>
      <c r="G156" s="33">
        <v>177.95100911</v>
      </c>
      <c r="H156" s="33">
        <v>177.70517243</v>
      </c>
      <c r="I156" s="33">
        <v>168.64211619</v>
      </c>
      <c r="J156" s="33">
        <v>163.37465248000001</v>
      </c>
      <c r="K156" s="33">
        <v>159.10642705000001</v>
      </c>
      <c r="L156" s="33">
        <v>158.36332820000001</v>
      </c>
      <c r="M156" s="33">
        <v>163.21481573</v>
      </c>
      <c r="N156" s="33">
        <v>168.02855349000001</v>
      </c>
      <c r="O156" s="33">
        <v>169.30755052999999</v>
      </c>
      <c r="P156" s="33">
        <v>170.85219916</v>
      </c>
      <c r="Q156" s="33">
        <v>170.76254262</v>
      </c>
      <c r="R156" s="33">
        <v>162.31418214999999</v>
      </c>
      <c r="S156" s="33">
        <v>155.65679721000001</v>
      </c>
      <c r="T156" s="33">
        <v>157.05634542999999</v>
      </c>
      <c r="U156" s="33">
        <v>158.03286822000001</v>
      </c>
      <c r="V156" s="33">
        <v>162.37243953999999</v>
      </c>
      <c r="W156" s="33">
        <v>168.64053962</v>
      </c>
      <c r="X156" s="33">
        <v>174.06728287000001</v>
      </c>
      <c r="Y156" s="33">
        <v>181.17890782000001</v>
      </c>
    </row>
    <row r="157" spans="1:25" x14ac:dyDescent="0.2">
      <c r="A157" s="32">
        <v>7</v>
      </c>
      <c r="B157" s="33">
        <v>185.67384946999999</v>
      </c>
      <c r="C157" s="33">
        <v>192.87770366999999</v>
      </c>
      <c r="D157" s="33">
        <v>200.07232091</v>
      </c>
      <c r="E157" s="33">
        <v>198.09769019999999</v>
      </c>
      <c r="F157" s="33">
        <v>199.15668511999999</v>
      </c>
      <c r="G157" s="33">
        <v>200.50360881</v>
      </c>
      <c r="H157" s="33">
        <v>191.18489023999999</v>
      </c>
      <c r="I157" s="33">
        <v>181.21740876000001</v>
      </c>
      <c r="J157" s="33">
        <v>174.82354953999999</v>
      </c>
      <c r="K157" s="33">
        <v>172.97667000000001</v>
      </c>
      <c r="L157" s="33">
        <v>173.11369372999999</v>
      </c>
      <c r="M157" s="33">
        <v>175.21817910999999</v>
      </c>
      <c r="N157" s="33">
        <v>176.90323563000001</v>
      </c>
      <c r="O157" s="33">
        <v>174.94739952</v>
      </c>
      <c r="P157" s="33">
        <v>177.02015677</v>
      </c>
      <c r="Q157" s="33">
        <v>184.27436241000001</v>
      </c>
      <c r="R157" s="33">
        <v>178.30969747</v>
      </c>
      <c r="S157" s="33">
        <v>173.74795277000001</v>
      </c>
      <c r="T157" s="33">
        <v>175.48484999999999</v>
      </c>
      <c r="U157" s="33">
        <v>174.94897653999999</v>
      </c>
      <c r="V157" s="33">
        <v>171.75720111999999</v>
      </c>
      <c r="W157" s="33">
        <v>174.38727993000001</v>
      </c>
      <c r="X157" s="33">
        <v>179.84183565999999</v>
      </c>
      <c r="Y157" s="33">
        <v>180.01911246</v>
      </c>
    </row>
    <row r="158" spans="1:25" x14ac:dyDescent="0.2">
      <c r="A158" s="32">
        <v>8</v>
      </c>
      <c r="B158" s="33">
        <v>183.55962092999999</v>
      </c>
      <c r="C158" s="33">
        <v>190.50863749999999</v>
      </c>
      <c r="D158" s="33">
        <v>198.64023727</v>
      </c>
      <c r="E158" s="33">
        <v>196.49588362</v>
      </c>
      <c r="F158" s="33">
        <v>197.08118569000001</v>
      </c>
      <c r="G158" s="33">
        <v>199.42388882</v>
      </c>
      <c r="H158" s="33">
        <v>191.37781992000001</v>
      </c>
      <c r="I158" s="33">
        <v>188.38675971999999</v>
      </c>
      <c r="J158" s="33">
        <v>182.36801650000001</v>
      </c>
      <c r="K158" s="33">
        <v>177.3243238</v>
      </c>
      <c r="L158" s="33">
        <v>175.48361438000001</v>
      </c>
      <c r="M158" s="33">
        <v>176.10075423000001</v>
      </c>
      <c r="N158" s="33">
        <v>176.47095820000001</v>
      </c>
      <c r="O158" s="33">
        <v>175.79393808</v>
      </c>
      <c r="P158" s="33">
        <v>177.64712926000001</v>
      </c>
      <c r="Q158" s="33">
        <v>182.44592455</v>
      </c>
      <c r="R158" s="33">
        <v>181.19235065000001</v>
      </c>
      <c r="S158" s="33">
        <v>179.32629512</v>
      </c>
      <c r="T158" s="33">
        <v>177.56173179999999</v>
      </c>
      <c r="U158" s="33">
        <v>177.05671566000001</v>
      </c>
      <c r="V158" s="33">
        <v>177.39451148000001</v>
      </c>
      <c r="W158" s="33">
        <v>178.59550240999999</v>
      </c>
      <c r="X158" s="33">
        <v>178.4722908</v>
      </c>
      <c r="Y158" s="33">
        <v>180.17611564000001</v>
      </c>
    </row>
    <row r="159" spans="1:25" x14ac:dyDescent="0.2">
      <c r="A159" s="32">
        <v>9</v>
      </c>
      <c r="B159" s="33">
        <v>208.81351058999999</v>
      </c>
      <c r="C159" s="33">
        <v>208.62365663</v>
      </c>
      <c r="D159" s="33">
        <v>211.29093652</v>
      </c>
      <c r="E159" s="33">
        <v>208.42778471</v>
      </c>
      <c r="F159" s="33">
        <v>207.70768254000001</v>
      </c>
      <c r="G159" s="33">
        <v>208.02391981</v>
      </c>
      <c r="H159" s="33">
        <v>199.13709549999999</v>
      </c>
      <c r="I159" s="33">
        <v>190.11208837000001</v>
      </c>
      <c r="J159" s="33">
        <v>187.41276753</v>
      </c>
      <c r="K159" s="33">
        <v>189.43877080999999</v>
      </c>
      <c r="L159" s="33">
        <v>192.34972081999999</v>
      </c>
      <c r="M159" s="33">
        <v>196.34422185</v>
      </c>
      <c r="N159" s="33">
        <v>203.03130680000001</v>
      </c>
      <c r="O159" s="33">
        <v>201.99446030999999</v>
      </c>
      <c r="P159" s="33">
        <v>201.13885640999999</v>
      </c>
      <c r="Q159" s="33">
        <v>196.77551152999999</v>
      </c>
      <c r="R159" s="33">
        <v>192.39144794000001</v>
      </c>
      <c r="S159" s="33">
        <v>186.31315566000001</v>
      </c>
      <c r="T159" s="33">
        <v>194.11189776000001</v>
      </c>
      <c r="U159" s="33">
        <v>194.06524941999999</v>
      </c>
      <c r="V159" s="33">
        <v>196.74667387</v>
      </c>
      <c r="W159" s="33">
        <v>179.23440951000001</v>
      </c>
      <c r="X159" s="33">
        <v>179.52571649999999</v>
      </c>
      <c r="Y159" s="33">
        <v>173.83102516</v>
      </c>
    </row>
    <row r="160" spans="1:25" x14ac:dyDescent="0.2">
      <c r="A160" s="32">
        <v>10</v>
      </c>
      <c r="B160" s="33">
        <v>194.87962105</v>
      </c>
      <c r="C160" s="33">
        <v>200.59388870000001</v>
      </c>
      <c r="D160" s="33">
        <v>211.49221639999999</v>
      </c>
      <c r="E160" s="33">
        <v>208.34158955999999</v>
      </c>
      <c r="F160" s="33">
        <v>212.45051839999999</v>
      </c>
      <c r="G160" s="33">
        <v>214.77882123000001</v>
      </c>
      <c r="H160" s="33">
        <v>208.82582897</v>
      </c>
      <c r="I160" s="33">
        <v>205.26267898</v>
      </c>
      <c r="J160" s="33">
        <v>201.83823326000001</v>
      </c>
      <c r="K160" s="33">
        <v>200.71816874000001</v>
      </c>
      <c r="L160" s="33">
        <v>203.03688904000001</v>
      </c>
      <c r="M160" s="33">
        <v>206.75422280999999</v>
      </c>
      <c r="N160" s="33">
        <v>208.56919567</v>
      </c>
      <c r="O160" s="33">
        <v>211.32096278</v>
      </c>
      <c r="P160" s="33">
        <v>213.62525063000001</v>
      </c>
      <c r="Q160" s="33">
        <v>214.38708265</v>
      </c>
      <c r="R160" s="33">
        <v>213.81451629</v>
      </c>
      <c r="S160" s="33">
        <v>204.25762589000001</v>
      </c>
      <c r="T160" s="33">
        <v>195.21324093000001</v>
      </c>
      <c r="U160" s="33">
        <v>198.68955231999999</v>
      </c>
      <c r="V160" s="33">
        <v>199.54363305999999</v>
      </c>
      <c r="W160" s="33">
        <v>204.76377432999999</v>
      </c>
      <c r="X160" s="33">
        <v>208.42659472</v>
      </c>
      <c r="Y160" s="33">
        <v>209.05558780999999</v>
      </c>
    </row>
    <row r="161" spans="1:25" x14ac:dyDescent="0.2">
      <c r="A161" s="32">
        <v>11</v>
      </c>
      <c r="B161" s="33">
        <v>192.86292119000001</v>
      </c>
      <c r="C161" s="33">
        <v>212.27223613000001</v>
      </c>
      <c r="D161" s="33">
        <v>230.32788592</v>
      </c>
      <c r="E161" s="33">
        <v>230.27493527999999</v>
      </c>
      <c r="F161" s="33">
        <v>227.00648457</v>
      </c>
      <c r="G161" s="33">
        <v>224.55345059999999</v>
      </c>
      <c r="H161" s="33">
        <v>216.65813116000001</v>
      </c>
      <c r="I161" s="33">
        <v>213.27225193999999</v>
      </c>
      <c r="J161" s="33">
        <v>202.50750707</v>
      </c>
      <c r="K161" s="33">
        <v>202.72497281</v>
      </c>
      <c r="L161" s="33">
        <v>206.22617579999999</v>
      </c>
      <c r="M161" s="33">
        <v>210.55273543000001</v>
      </c>
      <c r="N161" s="33">
        <v>213.23625003999999</v>
      </c>
      <c r="O161" s="33">
        <v>215.05341275000001</v>
      </c>
      <c r="P161" s="33">
        <v>210.64672956000001</v>
      </c>
      <c r="Q161" s="33">
        <v>210.79620573</v>
      </c>
      <c r="R161" s="33">
        <v>208.04158264</v>
      </c>
      <c r="S161" s="33">
        <v>197.65984280000001</v>
      </c>
      <c r="T161" s="33">
        <v>197.58987576000001</v>
      </c>
      <c r="U161" s="33">
        <v>201.37587755000001</v>
      </c>
      <c r="V161" s="33">
        <v>205.70567276</v>
      </c>
      <c r="W161" s="33">
        <v>205.78949473</v>
      </c>
      <c r="X161" s="33">
        <v>200.60428766000001</v>
      </c>
      <c r="Y161" s="33">
        <v>202.57813770999999</v>
      </c>
    </row>
    <row r="162" spans="1:25" x14ac:dyDescent="0.2">
      <c r="A162" s="32">
        <v>12</v>
      </c>
      <c r="B162" s="33">
        <v>189.69970039</v>
      </c>
      <c r="C162" s="33">
        <v>195.25790347</v>
      </c>
      <c r="D162" s="33">
        <v>202.67025877</v>
      </c>
      <c r="E162" s="33">
        <v>205.5349684</v>
      </c>
      <c r="F162" s="33">
        <v>205.63738522</v>
      </c>
      <c r="G162" s="33">
        <v>206.85254098999999</v>
      </c>
      <c r="H162" s="33">
        <v>205.42105495999999</v>
      </c>
      <c r="I162" s="33">
        <v>202.03234544</v>
      </c>
      <c r="J162" s="33">
        <v>195.76265296</v>
      </c>
      <c r="K162" s="33">
        <v>191.91060854</v>
      </c>
      <c r="L162" s="33">
        <v>188.47112118000001</v>
      </c>
      <c r="M162" s="33">
        <v>195.71732846</v>
      </c>
      <c r="N162" s="33">
        <v>199.57635970999999</v>
      </c>
      <c r="O162" s="33">
        <v>202.6643096</v>
      </c>
      <c r="P162" s="33">
        <v>203.75571428999999</v>
      </c>
      <c r="Q162" s="33">
        <v>201.08646332000001</v>
      </c>
      <c r="R162" s="33">
        <v>196.3921799</v>
      </c>
      <c r="S162" s="33">
        <v>189.73695846999999</v>
      </c>
      <c r="T162" s="33">
        <v>189.55826132000001</v>
      </c>
      <c r="U162" s="33">
        <v>193.70697221</v>
      </c>
      <c r="V162" s="33">
        <v>197.6438038</v>
      </c>
      <c r="W162" s="33">
        <v>202.44633693</v>
      </c>
      <c r="X162" s="33">
        <v>206.02517003</v>
      </c>
      <c r="Y162" s="33">
        <v>211.06905541</v>
      </c>
    </row>
    <row r="163" spans="1:25" x14ac:dyDescent="0.2">
      <c r="A163" s="32">
        <v>13</v>
      </c>
      <c r="B163" s="33">
        <v>203.69485398</v>
      </c>
      <c r="C163" s="33">
        <v>209.25655945</v>
      </c>
      <c r="D163" s="33">
        <v>211.71396372000001</v>
      </c>
      <c r="E163" s="33">
        <v>208.99714176000001</v>
      </c>
      <c r="F163" s="33">
        <v>209.07508358000001</v>
      </c>
      <c r="G163" s="33">
        <v>209.66271008000001</v>
      </c>
      <c r="H163" s="33">
        <v>205.17379013999999</v>
      </c>
      <c r="I163" s="33">
        <v>203.81035387</v>
      </c>
      <c r="J163" s="33">
        <v>195.67282363000001</v>
      </c>
      <c r="K163" s="33">
        <v>190.32891828999999</v>
      </c>
      <c r="L163" s="33">
        <v>187.62236515000001</v>
      </c>
      <c r="M163" s="33">
        <v>192.19359184000001</v>
      </c>
      <c r="N163" s="33">
        <v>197.95480878999999</v>
      </c>
      <c r="O163" s="33">
        <v>200.05276375</v>
      </c>
      <c r="P163" s="33">
        <v>200.14002550000001</v>
      </c>
      <c r="Q163" s="33">
        <v>199.54658180000001</v>
      </c>
      <c r="R163" s="33">
        <v>195.60741598999999</v>
      </c>
      <c r="S163" s="33">
        <v>188.01799051</v>
      </c>
      <c r="T163" s="33">
        <v>182.63602499999999</v>
      </c>
      <c r="U163" s="33">
        <v>185.55866248999999</v>
      </c>
      <c r="V163" s="33">
        <v>190.15356947000001</v>
      </c>
      <c r="W163" s="33">
        <v>197.63331964</v>
      </c>
      <c r="X163" s="33">
        <v>198.12909200999999</v>
      </c>
      <c r="Y163" s="33">
        <v>204.90924362999999</v>
      </c>
    </row>
    <row r="164" spans="1:25" x14ac:dyDescent="0.2">
      <c r="A164" s="32">
        <v>14</v>
      </c>
      <c r="B164" s="33">
        <v>199.34315495999999</v>
      </c>
      <c r="C164" s="33">
        <v>202.46489055000001</v>
      </c>
      <c r="D164" s="33">
        <v>205.07615512999999</v>
      </c>
      <c r="E164" s="33">
        <v>205.47651339000001</v>
      </c>
      <c r="F164" s="33">
        <v>205.64960042999999</v>
      </c>
      <c r="G164" s="33">
        <v>202.44770016999999</v>
      </c>
      <c r="H164" s="33">
        <v>192.32775648000001</v>
      </c>
      <c r="I164" s="33">
        <v>194.73252375000001</v>
      </c>
      <c r="J164" s="33">
        <v>190.46070245999999</v>
      </c>
      <c r="K164" s="33">
        <v>188.59097725999999</v>
      </c>
      <c r="L164" s="33">
        <v>188.95011690000001</v>
      </c>
      <c r="M164" s="33">
        <v>190.82085404</v>
      </c>
      <c r="N164" s="33">
        <v>193.30894269000001</v>
      </c>
      <c r="O164" s="33">
        <v>194.72848250000001</v>
      </c>
      <c r="P164" s="33">
        <v>196.60665793000001</v>
      </c>
      <c r="Q164" s="33">
        <v>192.34303316</v>
      </c>
      <c r="R164" s="33">
        <v>188.51291942</v>
      </c>
      <c r="S164" s="33">
        <v>182.99646612000001</v>
      </c>
      <c r="T164" s="33">
        <v>188.07692688</v>
      </c>
      <c r="U164" s="33">
        <v>187.74985050000001</v>
      </c>
      <c r="V164" s="33">
        <v>192.43277673</v>
      </c>
      <c r="W164" s="33">
        <v>195.92884212999999</v>
      </c>
      <c r="X164" s="33">
        <v>197.08240819</v>
      </c>
      <c r="Y164" s="33">
        <v>203.87065842000001</v>
      </c>
    </row>
    <row r="165" spans="1:25" x14ac:dyDescent="0.2">
      <c r="A165" s="32">
        <v>15</v>
      </c>
      <c r="B165" s="33">
        <v>204.51196597000001</v>
      </c>
      <c r="C165" s="33">
        <v>210.13984221000001</v>
      </c>
      <c r="D165" s="33">
        <v>208.65891884999999</v>
      </c>
      <c r="E165" s="33">
        <v>205.41296789</v>
      </c>
      <c r="F165" s="33">
        <v>206.83739169</v>
      </c>
      <c r="G165" s="33">
        <v>209.36037042999999</v>
      </c>
      <c r="H165" s="33">
        <v>198.32046923999999</v>
      </c>
      <c r="I165" s="33">
        <v>198.65802131000001</v>
      </c>
      <c r="J165" s="33">
        <v>192.86978825</v>
      </c>
      <c r="K165" s="33">
        <v>191.55537588999999</v>
      </c>
      <c r="L165" s="33">
        <v>193.12862369000001</v>
      </c>
      <c r="M165" s="33">
        <v>197.40260996999999</v>
      </c>
      <c r="N165" s="33">
        <v>199.42115799999999</v>
      </c>
      <c r="O165" s="33">
        <v>200.73810882000001</v>
      </c>
      <c r="P165" s="33">
        <v>202.57335372</v>
      </c>
      <c r="Q165" s="33">
        <v>202.74051438999999</v>
      </c>
      <c r="R165" s="33">
        <v>201.46685432999999</v>
      </c>
      <c r="S165" s="33">
        <v>193.36359297000001</v>
      </c>
      <c r="T165" s="33">
        <v>181.94770833999999</v>
      </c>
      <c r="U165" s="33">
        <v>182.10569971999999</v>
      </c>
      <c r="V165" s="33">
        <v>185.6006888</v>
      </c>
      <c r="W165" s="33">
        <v>192.61661473999999</v>
      </c>
      <c r="X165" s="33">
        <v>196.14153789</v>
      </c>
      <c r="Y165" s="33">
        <v>200.58354138999999</v>
      </c>
    </row>
    <row r="166" spans="1:25" x14ac:dyDescent="0.2">
      <c r="A166" s="32">
        <v>16</v>
      </c>
      <c r="B166" s="33">
        <v>202.25356629999999</v>
      </c>
      <c r="C166" s="33">
        <v>207.45482362000001</v>
      </c>
      <c r="D166" s="33">
        <v>212.32668054999999</v>
      </c>
      <c r="E166" s="33">
        <v>211.90730454000001</v>
      </c>
      <c r="F166" s="33">
        <v>208.15715345999999</v>
      </c>
      <c r="G166" s="33">
        <v>206.8251491</v>
      </c>
      <c r="H166" s="33">
        <v>202.13799600999999</v>
      </c>
      <c r="I166" s="33">
        <v>202.04077823</v>
      </c>
      <c r="J166" s="33">
        <v>197.59599220999999</v>
      </c>
      <c r="K166" s="33">
        <v>197.07844455</v>
      </c>
      <c r="L166" s="33">
        <v>198.42350737000001</v>
      </c>
      <c r="M166" s="33">
        <v>202.41585927</v>
      </c>
      <c r="N166" s="33">
        <v>202.30589269000001</v>
      </c>
      <c r="O166" s="33">
        <v>204.6775428</v>
      </c>
      <c r="P166" s="33">
        <v>207.32814382000001</v>
      </c>
      <c r="Q166" s="33">
        <v>202.27455434999999</v>
      </c>
      <c r="R166" s="33">
        <v>200.51362610999999</v>
      </c>
      <c r="S166" s="33">
        <v>193.40662086</v>
      </c>
      <c r="T166" s="33">
        <v>189.34681584</v>
      </c>
      <c r="U166" s="33">
        <v>192.10395826000001</v>
      </c>
      <c r="V166" s="33">
        <v>196.97638236</v>
      </c>
      <c r="W166" s="33">
        <v>197.04030838</v>
      </c>
      <c r="X166" s="33">
        <v>201.22794375999999</v>
      </c>
      <c r="Y166" s="33">
        <v>209.93522193000001</v>
      </c>
    </row>
    <row r="167" spans="1:25" x14ac:dyDescent="0.2">
      <c r="A167" s="32">
        <v>17</v>
      </c>
      <c r="B167" s="33">
        <v>199.35023931000001</v>
      </c>
      <c r="C167" s="33">
        <v>202.33580764000001</v>
      </c>
      <c r="D167" s="33">
        <v>207.24067898999999</v>
      </c>
      <c r="E167" s="33">
        <v>206.57382580999999</v>
      </c>
      <c r="F167" s="33">
        <v>207.08327989</v>
      </c>
      <c r="G167" s="33">
        <v>207.97871997999999</v>
      </c>
      <c r="H167" s="33">
        <v>197.02898519999999</v>
      </c>
      <c r="I167" s="33">
        <v>184.93392560999999</v>
      </c>
      <c r="J167" s="33">
        <v>189.77633886999999</v>
      </c>
      <c r="K167" s="33">
        <v>190.69357769999999</v>
      </c>
      <c r="L167" s="33">
        <v>191.53341972000001</v>
      </c>
      <c r="M167" s="33">
        <v>195.53465754999999</v>
      </c>
      <c r="N167" s="33">
        <v>193.48127344</v>
      </c>
      <c r="O167" s="33">
        <v>198.76470810000001</v>
      </c>
      <c r="P167" s="33">
        <v>199.8985831</v>
      </c>
      <c r="Q167" s="33">
        <v>197.13474575999999</v>
      </c>
      <c r="R167" s="33">
        <v>193.48267584000001</v>
      </c>
      <c r="S167" s="33">
        <v>191.45291404</v>
      </c>
      <c r="T167" s="33">
        <v>183.86385179000001</v>
      </c>
      <c r="U167" s="33">
        <v>186.60505903999999</v>
      </c>
      <c r="V167" s="33">
        <v>189.08911803000001</v>
      </c>
      <c r="W167" s="33">
        <v>191.61040259999999</v>
      </c>
      <c r="X167" s="33">
        <v>194.84639576000001</v>
      </c>
      <c r="Y167" s="33">
        <v>200.42333407999999</v>
      </c>
    </row>
    <row r="168" spans="1:25" x14ac:dyDescent="0.2">
      <c r="A168" s="32">
        <v>18</v>
      </c>
      <c r="B168" s="33">
        <v>200.2026884</v>
      </c>
      <c r="C168" s="33">
        <v>205.61343110000001</v>
      </c>
      <c r="D168" s="33">
        <v>207.70860411999999</v>
      </c>
      <c r="E168" s="33">
        <v>208.53963884000001</v>
      </c>
      <c r="F168" s="33">
        <v>212.53973869000001</v>
      </c>
      <c r="G168" s="33">
        <v>210.15136373999999</v>
      </c>
      <c r="H168" s="33">
        <v>203.86059537</v>
      </c>
      <c r="I168" s="33">
        <v>199.24310355</v>
      </c>
      <c r="J168" s="33">
        <v>193.48526235</v>
      </c>
      <c r="K168" s="33">
        <v>191.46247693000001</v>
      </c>
      <c r="L168" s="33">
        <v>191.76531861999999</v>
      </c>
      <c r="M168" s="33">
        <v>196.34405963</v>
      </c>
      <c r="N168" s="33">
        <v>200.24107015999999</v>
      </c>
      <c r="O168" s="33">
        <v>199.23774688</v>
      </c>
      <c r="P168" s="33">
        <v>199.67629578</v>
      </c>
      <c r="Q168" s="33">
        <v>202.29938916</v>
      </c>
      <c r="R168" s="33">
        <v>202.32656566</v>
      </c>
      <c r="S168" s="33">
        <v>198.95237076000001</v>
      </c>
      <c r="T168" s="33">
        <v>189.38263051999999</v>
      </c>
      <c r="U168" s="33">
        <v>188.95974390999999</v>
      </c>
      <c r="V168" s="33">
        <v>192.05768434999999</v>
      </c>
      <c r="W168" s="33">
        <v>195.14501920999999</v>
      </c>
      <c r="X168" s="33">
        <v>197.30088925999999</v>
      </c>
      <c r="Y168" s="33">
        <v>199.25302402</v>
      </c>
    </row>
    <row r="169" spans="1:25" x14ac:dyDescent="0.2">
      <c r="A169" s="32">
        <v>19</v>
      </c>
      <c r="B169" s="33">
        <v>208.27421598000001</v>
      </c>
      <c r="C169" s="33">
        <v>213.02150043</v>
      </c>
      <c r="D169" s="33">
        <v>216.87809745000001</v>
      </c>
      <c r="E169" s="33">
        <v>217.66365693</v>
      </c>
      <c r="F169" s="33">
        <v>222.84262788999999</v>
      </c>
      <c r="G169" s="33">
        <v>202.71608818000001</v>
      </c>
      <c r="H169" s="33">
        <v>194.70583169</v>
      </c>
      <c r="I169" s="33">
        <v>193.53749227</v>
      </c>
      <c r="J169" s="33">
        <v>172.23310973</v>
      </c>
      <c r="K169" s="33">
        <v>166.22001612</v>
      </c>
      <c r="L169" s="33">
        <v>164.72287907</v>
      </c>
      <c r="M169" s="33">
        <v>177.60489043999999</v>
      </c>
      <c r="N169" s="33">
        <v>192.88129846999999</v>
      </c>
      <c r="O169" s="33">
        <v>191.83709465999999</v>
      </c>
      <c r="P169" s="33">
        <v>193.51958243999999</v>
      </c>
      <c r="Q169" s="33">
        <v>193.95267429</v>
      </c>
      <c r="R169" s="33">
        <v>181.70989082</v>
      </c>
      <c r="S169" s="33">
        <v>171.46859979000001</v>
      </c>
      <c r="T169" s="33">
        <v>154.59891557</v>
      </c>
      <c r="U169" s="33">
        <v>154.75198717999999</v>
      </c>
      <c r="V169" s="33">
        <v>156.27102515999999</v>
      </c>
      <c r="W169" s="33">
        <v>159.75346221000001</v>
      </c>
      <c r="X169" s="33">
        <v>159.70242296999999</v>
      </c>
      <c r="Y169" s="33">
        <v>160.45116784999999</v>
      </c>
    </row>
    <row r="170" spans="1:25" x14ac:dyDescent="0.2">
      <c r="A170" s="32">
        <v>20</v>
      </c>
      <c r="B170" s="33">
        <v>209.42893631000001</v>
      </c>
      <c r="C170" s="33">
        <v>216.13952155999999</v>
      </c>
      <c r="D170" s="33">
        <v>217.41208355000001</v>
      </c>
      <c r="E170" s="33">
        <v>214.62064523000001</v>
      </c>
      <c r="F170" s="33">
        <v>218.44931915999999</v>
      </c>
      <c r="G170" s="33">
        <v>217.42464676</v>
      </c>
      <c r="H170" s="33">
        <v>215.74919514999999</v>
      </c>
      <c r="I170" s="33">
        <v>217.63268522000001</v>
      </c>
      <c r="J170" s="33">
        <v>209.19584889000001</v>
      </c>
      <c r="K170" s="33">
        <v>199.97127449999999</v>
      </c>
      <c r="L170" s="33">
        <v>198.19455116</v>
      </c>
      <c r="M170" s="33">
        <v>200.67520110999999</v>
      </c>
      <c r="N170" s="33">
        <v>202.95800391</v>
      </c>
      <c r="O170" s="33">
        <v>202.53990844</v>
      </c>
      <c r="P170" s="33">
        <v>204.43459318000001</v>
      </c>
      <c r="Q170" s="33">
        <v>205.23114598000001</v>
      </c>
      <c r="R170" s="33">
        <v>202.64840219999999</v>
      </c>
      <c r="S170" s="33">
        <v>201.89061325</v>
      </c>
      <c r="T170" s="33">
        <v>190.58312072999999</v>
      </c>
      <c r="U170" s="33">
        <v>191.52031324999999</v>
      </c>
      <c r="V170" s="33">
        <v>193.88439683999999</v>
      </c>
      <c r="W170" s="33">
        <v>197.54815794000001</v>
      </c>
      <c r="X170" s="33">
        <v>200.05056146999999</v>
      </c>
      <c r="Y170" s="33">
        <v>204.46068077000001</v>
      </c>
    </row>
    <row r="171" spans="1:25" x14ac:dyDescent="0.2">
      <c r="A171" s="32">
        <v>21</v>
      </c>
      <c r="B171" s="33">
        <v>215.70811036000001</v>
      </c>
      <c r="C171" s="33">
        <v>218.86531837999999</v>
      </c>
      <c r="D171" s="33">
        <v>222.66527674</v>
      </c>
      <c r="E171" s="33">
        <v>223.72965095000001</v>
      </c>
      <c r="F171" s="33">
        <v>227.74621741999999</v>
      </c>
      <c r="G171" s="33">
        <v>224.87141628000001</v>
      </c>
      <c r="H171" s="33">
        <v>215.15999034000001</v>
      </c>
      <c r="I171" s="33">
        <v>206.04848903000001</v>
      </c>
      <c r="J171" s="33">
        <v>201.59608546999999</v>
      </c>
      <c r="K171" s="33">
        <v>203.38215596000001</v>
      </c>
      <c r="L171" s="33">
        <v>203.00465274000001</v>
      </c>
      <c r="M171" s="33">
        <v>202.72690365</v>
      </c>
      <c r="N171" s="33">
        <v>204.97583857999999</v>
      </c>
      <c r="O171" s="33">
        <v>204.19661593999999</v>
      </c>
      <c r="P171" s="33">
        <v>206.10591646</v>
      </c>
      <c r="Q171" s="33">
        <v>205.87318425999999</v>
      </c>
      <c r="R171" s="33">
        <v>203.30879084</v>
      </c>
      <c r="S171" s="33">
        <v>205.74295744</v>
      </c>
      <c r="T171" s="33">
        <v>202.53623866000001</v>
      </c>
      <c r="U171" s="33">
        <v>203.13048667000001</v>
      </c>
      <c r="V171" s="33">
        <v>202.63723687000001</v>
      </c>
      <c r="W171" s="33">
        <v>205.67255406000001</v>
      </c>
      <c r="X171" s="33">
        <v>209.07735066999999</v>
      </c>
      <c r="Y171" s="33">
        <v>215.00414615</v>
      </c>
    </row>
    <row r="172" spans="1:25" x14ac:dyDescent="0.2">
      <c r="A172" s="32">
        <v>22</v>
      </c>
      <c r="B172" s="33">
        <v>206.17308258</v>
      </c>
      <c r="C172" s="33">
        <v>210.9452048</v>
      </c>
      <c r="D172" s="33">
        <v>210.13804028000001</v>
      </c>
      <c r="E172" s="33">
        <v>208.84111326999999</v>
      </c>
      <c r="F172" s="33">
        <v>218.77091830000001</v>
      </c>
      <c r="G172" s="33">
        <v>210.57476475999999</v>
      </c>
      <c r="H172" s="33">
        <v>208.24417475000001</v>
      </c>
      <c r="I172" s="33">
        <v>207.35368366</v>
      </c>
      <c r="J172" s="33">
        <v>205.63130039000001</v>
      </c>
      <c r="K172" s="33">
        <v>200.5353284</v>
      </c>
      <c r="L172" s="33">
        <v>201.48839405000001</v>
      </c>
      <c r="M172" s="33">
        <v>202.35321508999999</v>
      </c>
      <c r="N172" s="33">
        <v>208.04146341000001</v>
      </c>
      <c r="O172" s="33">
        <v>201.52169681999999</v>
      </c>
      <c r="P172" s="33">
        <v>202.22881346</v>
      </c>
      <c r="Q172" s="33">
        <v>206.34401391</v>
      </c>
      <c r="R172" s="33">
        <v>205.40104959000001</v>
      </c>
      <c r="S172" s="33">
        <v>205.95248359999999</v>
      </c>
      <c r="T172" s="33">
        <v>197.07329926</v>
      </c>
      <c r="U172" s="33">
        <v>195.66231672999999</v>
      </c>
      <c r="V172" s="33">
        <v>198.62197620000001</v>
      </c>
      <c r="W172" s="33">
        <v>197.51743314999999</v>
      </c>
      <c r="X172" s="33">
        <v>201.59823839000001</v>
      </c>
      <c r="Y172" s="33">
        <v>203.37387301000001</v>
      </c>
    </row>
    <row r="173" spans="1:25" x14ac:dyDescent="0.2">
      <c r="A173" s="32">
        <v>23</v>
      </c>
      <c r="B173" s="33">
        <v>204.06157898999999</v>
      </c>
      <c r="C173" s="33">
        <v>207.88052051</v>
      </c>
      <c r="D173" s="33">
        <v>214.25247826</v>
      </c>
      <c r="E173" s="33">
        <v>215.20655418000001</v>
      </c>
      <c r="F173" s="33">
        <v>221.08546612000001</v>
      </c>
      <c r="G173" s="33">
        <v>217.91912328000001</v>
      </c>
      <c r="H173" s="33">
        <v>208.27739041999999</v>
      </c>
      <c r="I173" s="33">
        <v>202.10800621999999</v>
      </c>
      <c r="J173" s="33">
        <v>198.2890744</v>
      </c>
      <c r="K173" s="33">
        <v>205.17234092999999</v>
      </c>
      <c r="L173" s="33">
        <v>209.71225594000001</v>
      </c>
      <c r="M173" s="33">
        <v>209.56351455999999</v>
      </c>
      <c r="N173" s="33">
        <v>213.37657848000001</v>
      </c>
      <c r="O173" s="33">
        <v>215.52973648</v>
      </c>
      <c r="P173" s="33">
        <v>217.57711312999999</v>
      </c>
      <c r="Q173" s="33">
        <v>215.88793171</v>
      </c>
      <c r="R173" s="33">
        <v>216.31655655</v>
      </c>
      <c r="S173" s="33">
        <v>212.97793507</v>
      </c>
      <c r="T173" s="33">
        <v>204.10901996000001</v>
      </c>
      <c r="U173" s="33">
        <v>200.58554405999999</v>
      </c>
      <c r="V173" s="33">
        <v>198.02714842</v>
      </c>
      <c r="W173" s="33">
        <v>200.85928376000001</v>
      </c>
      <c r="X173" s="33">
        <v>200.82555278999999</v>
      </c>
      <c r="Y173" s="33">
        <v>202.97461375</v>
      </c>
    </row>
    <row r="174" spans="1:25" x14ac:dyDescent="0.2">
      <c r="A174" s="32">
        <v>24</v>
      </c>
      <c r="B174" s="33">
        <v>218.41408190000001</v>
      </c>
      <c r="C174" s="33">
        <v>223.58082822</v>
      </c>
      <c r="D174" s="33">
        <v>224.45364072000001</v>
      </c>
      <c r="E174" s="33">
        <v>225.68392051999999</v>
      </c>
      <c r="F174" s="33">
        <v>227.31681914000001</v>
      </c>
      <c r="G174" s="33">
        <v>226.90747225000001</v>
      </c>
      <c r="H174" s="33">
        <v>224.56832144000001</v>
      </c>
      <c r="I174" s="33">
        <v>217.29977020000001</v>
      </c>
      <c r="J174" s="33">
        <v>209.94568878000001</v>
      </c>
      <c r="K174" s="33">
        <v>220.41951248999999</v>
      </c>
      <c r="L174" s="33">
        <v>231.43791372999999</v>
      </c>
      <c r="M174" s="33">
        <v>231.62362182000001</v>
      </c>
      <c r="N174" s="33">
        <v>236.34351608</v>
      </c>
      <c r="O174" s="33">
        <v>236.9662041</v>
      </c>
      <c r="P174" s="33">
        <v>238.18050771</v>
      </c>
      <c r="Q174" s="33">
        <v>237.91747232</v>
      </c>
      <c r="R174" s="33">
        <v>236.94946419999999</v>
      </c>
      <c r="S174" s="33">
        <v>228.28629763000001</v>
      </c>
      <c r="T174" s="33">
        <v>218.03793808</v>
      </c>
      <c r="U174" s="33">
        <v>210.29200491</v>
      </c>
      <c r="V174" s="33">
        <v>210.09086568000001</v>
      </c>
      <c r="W174" s="33">
        <v>212.65609276000001</v>
      </c>
      <c r="X174" s="33">
        <v>214.24828382000001</v>
      </c>
      <c r="Y174" s="33">
        <v>218.67452804999999</v>
      </c>
    </row>
    <row r="175" spans="1:25" x14ac:dyDescent="0.2">
      <c r="A175" s="32">
        <v>25</v>
      </c>
      <c r="B175" s="33">
        <v>203.78977406999999</v>
      </c>
      <c r="C175" s="33">
        <v>215.24934404000001</v>
      </c>
      <c r="D175" s="33">
        <v>225.61958849999999</v>
      </c>
      <c r="E175" s="33">
        <v>228.86067401</v>
      </c>
      <c r="F175" s="33">
        <v>228.7666931</v>
      </c>
      <c r="G175" s="33">
        <v>226.69746325</v>
      </c>
      <c r="H175" s="33">
        <v>220.4731486</v>
      </c>
      <c r="I175" s="33">
        <v>211.99850860000001</v>
      </c>
      <c r="J175" s="33">
        <v>204.72912513</v>
      </c>
      <c r="K175" s="33">
        <v>208.78860681</v>
      </c>
      <c r="L175" s="33">
        <v>206.97967998999999</v>
      </c>
      <c r="M175" s="33">
        <v>210.05689891</v>
      </c>
      <c r="N175" s="33">
        <v>213.69723988999999</v>
      </c>
      <c r="O175" s="33">
        <v>211.46937145999999</v>
      </c>
      <c r="P175" s="33">
        <v>212.64836542</v>
      </c>
      <c r="Q175" s="33">
        <v>218.34417364000001</v>
      </c>
      <c r="R175" s="33">
        <v>215.42347993999999</v>
      </c>
      <c r="S175" s="33">
        <v>203.88082460999999</v>
      </c>
      <c r="T175" s="33">
        <v>201.22791416000001</v>
      </c>
      <c r="U175" s="33">
        <v>203.16791129999999</v>
      </c>
      <c r="V175" s="33">
        <v>206.27853361000001</v>
      </c>
      <c r="W175" s="33">
        <v>208.05086435999999</v>
      </c>
      <c r="X175" s="33">
        <v>209.69125489999999</v>
      </c>
      <c r="Y175" s="33">
        <v>215.48624561</v>
      </c>
    </row>
    <row r="176" spans="1:25" x14ac:dyDescent="0.2">
      <c r="A176" s="32">
        <v>26</v>
      </c>
      <c r="B176" s="33">
        <v>217.37724455</v>
      </c>
      <c r="C176" s="33">
        <v>221.13949316</v>
      </c>
      <c r="D176" s="33">
        <v>221.78686865</v>
      </c>
      <c r="E176" s="33">
        <v>222.52901962000001</v>
      </c>
      <c r="F176" s="33">
        <v>223.22076207999999</v>
      </c>
      <c r="G176" s="33">
        <v>220.03765758</v>
      </c>
      <c r="H176" s="33">
        <v>218.23886628</v>
      </c>
      <c r="I176" s="33">
        <v>216.56138813999999</v>
      </c>
      <c r="J176" s="33">
        <v>211.11482004999999</v>
      </c>
      <c r="K176" s="33">
        <v>206.45646773999999</v>
      </c>
      <c r="L176" s="33">
        <v>206.84356405</v>
      </c>
      <c r="M176" s="33">
        <v>210.78414629</v>
      </c>
      <c r="N176" s="33">
        <v>216.16328249</v>
      </c>
      <c r="O176" s="33">
        <v>215.94231139999999</v>
      </c>
      <c r="P176" s="33">
        <v>218.462312</v>
      </c>
      <c r="Q176" s="33">
        <v>218.47815220000001</v>
      </c>
      <c r="R176" s="33">
        <v>213.10152735</v>
      </c>
      <c r="S176" s="33">
        <v>208.18669249999999</v>
      </c>
      <c r="T176" s="33">
        <v>206.68513407</v>
      </c>
      <c r="U176" s="33">
        <v>205.70337948</v>
      </c>
      <c r="V176" s="33">
        <v>211.25848058</v>
      </c>
      <c r="W176" s="33">
        <v>214.93178882000001</v>
      </c>
      <c r="X176" s="33">
        <v>219.20506429</v>
      </c>
      <c r="Y176" s="33">
        <v>221.34326379999999</v>
      </c>
    </row>
    <row r="177" spans="1:27" x14ac:dyDescent="0.2">
      <c r="A177" s="32">
        <v>27</v>
      </c>
      <c r="B177" s="33">
        <v>227.14297515999999</v>
      </c>
      <c r="C177" s="33">
        <v>225.44896284999999</v>
      </c>
      <c r="D177" s="33">
        <v>225.21157789</v>
      </c>
      <c r="E177" s="33">
        <v>226.075807</v>
      </c>
      <c r="F177" s="33">
        <v>230.85731056</v>
      </c>
      <c r="G177" s="33">
        <v>229.23863666</v>
      </c>
      <c r="H177" s="33">
        <v>226.85027682</v>
      </c>
      <c r="I177" s="33">
        <v>224.77376815</v>
      </c>
      <c r="J177" s="33">
        <v>226.25654062999999</v>
      </c>
      <c r="K177" s="33">
        <v>216.34377416000001</v>
      </c>
      <c r="L177" s="33">
        <v>208.34820135999999</v>
      </c>
      <c r="M177" s="33">
        <v>211.86124368</v>
      </c>
      <c r="N177" s="33">
        <v>215.04661303</v>
      </c>
      <c r="O177" s="33">
        <v>218.86245319</v>
      </c>
      <c r="P177" s="33">
        <v>220.39186463999999</v>
      </c>
      <c r="Q177" s="33">
        <v>220.50297298999999</v>
      </c>
      <c r="R177" s="33">
        <v>220.01482680999999</v>
      </c>
      <c r="S177" s="33">
        <v>208.35713734000001</v>
      </c>
      <c r="T177" s="33">
        <v>205.26767455000001</v>
      </c>
      <c r="U177" s="33">
        <v>209.20099872</v>
      </c>
      <c r="V177" s="33">
        <v>211.35270904000001</v>
      </c>
      <c r="W177" s="33">
        <v>214.73907385000001</v>
      </c>
      <c r="X177" s="33">
        <v>214.22352057000001</v>
      </c>
      <c r="Y177" s="33">
        <v>226.53655309000001</v>
      </c>
    </row>
    <row r="178" spans="1:27" x14ac:dyDescent="0.2">
      <c r="A178" s="32">
        <v>28</v>
      </c>
      <c r="B178" s="33">
        <v>218.41816180999999</v>
      </c>
      <c r="C178" s="33">
        <v>222.00849302</v>
      </c>
      <c r="D178" s="33">
        <v>221.83379955000001</v>
      </c>
      <c r="E178" s="33">
        <v>221.97107928</v>
      </c>
      <c r="F178" s="33">
        <v>224.41867979</v>
      </c>
      <c r="G178" s="33">
        <v>223.70718202</v>
      </c>
      <c r="H178" s="33">
        <v>208.53404073999999</v>
      </c>
      <c r="I178" s="33">
        <v>205.80052527999999</v>
      </c>
      <c r="J178" s="33">
        <v>202.78627718000001</v>
      </c>
      <c r="K178" s="33">
        <v>197.26815526999999</v>
      </c>
      <c r="L178" s="33">
        <v>202.69039931</v>
      </c>
      <c r="M178" s="33">
        <v>207.01110308</v>
      </c>
      <c r="N178" s="33">
        <v>209.13816039</v>
      </c>
      <c r="O178" s="33">
        <v>211.38395262</v>
      </c>
      <c r="P178" s="33">
        <v>212.35828298999999</v>
      </c>
      <c r="Q178" s="33">
        <v>207.56814349999999</v>
      </c>
      <c r="R178" s="33">
        <v>203.98092273</v>
      </c>
      <c r="S178" s="33">
        <v>196.06229106999999</v>
      </c>
      <c r="T178" s="33">
        <v>195.06392511999999</v>
      </c>
      <c r="U178" s="33">
        <v>196.56268661999999</v>
      </c>
      <c r="V178" s="33">
        <v>199.24042600999999</v>
      </c>
      <c r="W178" s="33">
        <v>204.22974801000001</v>
      </c>
      <c r="X178" s="33">
        <v>208.11888152</v>
      </c>
      <c r="Y178" s="33">
        <v>209.27903298999999</v>
      </c>
    </row>
    <row r="179" spans="1:27" x14ac:dyDescent="0.2">
      <c r="A179" s="32">
        <v>29</v>
      </c>
      <c r="B179" s="33">
        <v>212.62208378</v>
      </c>
      <c r="C179" s="33">
        <v>216.28927313</v>
      </c>
      <c r="D179" s="33">
        <v>220.37506497999999</v>
      </c>
      <c r="E179" s="33">
        <v>203.54324428000001</v>
      </c>
      <c r="F179" s="33">
        <v>197.37947987999999</v>
      </c>
      <c r="G179" s="33">
        <v>193.41312341</v>
      </c>
      <c r="H179" s="33">
        <v>185.15414819</v>
      </c>
      <c r="I179" s="33">
        <v>185.99584651000001</v>
      </c>
      <c r="J179" s="33">
        <v>168.774102</v>
      </c>
      <c r="K179" s="33">
        <v>168.83875523</v>
      </c>
      <c r="L179" s="33">
        <v>168.48499917999999</v>
      </c>
      <c r="M179" s="33">
        <v>182.93030630999999</v>
      </c>
      <c r="N179" s="33">
        <v>197.83363854000001</v>
      </c>
      <c r="O179" s="33">
        <v>197.43395616999999</v>
      </c>
      <c r="P179" s="33">
        <v>198.18013006000001</v>
      </c>
      <c r="Q179" s="33">
        <v>197.25705486000001</v>
      </c>
      <c r="R179" s="33">
        <v>181.29690826999999</v>
      </c>
      <c r="S179" s="33">
        <v>165.71409903</v>
      </c>
      <c r="T179" s="33">
        <v>152.70664110000001</v>
      </c>
      <c r="U179" s="33">
        <v>157.04122624999999</v>
      </c>
      <c r="V179" s="33">
        <v>160.25671961</v>
      </c>
      <c r="W179" s="33">
        <v>162.69555156999999</v>
      </c>
      <c r="X179" s="33">
        <v>165.61866369000001</v>
      </c>
      <c r="Y179" s="33">
        <v>165.37479156000001</v>
      </c>
    </row>
    <row r="180" spans="1:27" x14ac:dyDescent="0.2">
      <c r="A180" s="32">
        <v>30</v>
      </c>
      <c r="B180" s="33">
        <v>197.84066367</v>
      </c>
      <c r="C180" s="33">
        <v>201.26205057999999</v>
      </c>
      <c r="D180" s="33">
        <v>209.79981716</v>
      </c>
      <c r="E180" s="33">
        <v>215.22813131000001</v>
      </c>
      <c r="F180" s="33">
        <v>212.39299342999999</v>
      </c>
      <c r="G180" s="33">
        <v>205.86854102000001</v>
      </c>
      <c r="H180" s="33">
        <v>200.12156754</v>
      </c>
      <c r="I180" s="33">
        <v>199.86865273000001</v>
      </c>
      <c r="J180" s="33">
        <v>193.8012123</v>
      </c>
      <c r="K180" s="33">
        <v>188.60671216</v>
      </c>
      <c r="L180" s="33">
        <v>190.30281565999999</v>
      </c>
      <c r="M180" s="33">
        <v>192.63697213</v>
      </c>
      <c r="N180" s="33">
        <v>195.88604086999999</v>
      </c>
      <c r="O180" s="33">
        <v>198.35801948</v>
      </c>
      <c r="P180" s="33">
        <v>199.51014900999999</v>
      </c>
      <c r="Q180" s="33">
        <v>198.57690493999999</v>
      </c>
      <c r="R180" s="33">
        <v>198.21702328999999</v>
      </c>
      <c r="S180" s="33">
        <v>193.54905178999999</v>
      </c>
      <c r="T180" s="33">
        <v>186.20618672000001</v>
      </c>
      <c r="U180" s="33">
        <v>193.10478455000001</v>
      </c>
      <c r="V180" s="33">
        <v>200.51251708999999</v>
      </c>
      <c r="W180" s="33">
        <v>204.54211355999999</v>
      </c>
      <c r="X180" s="33">
        <v>206.46868645999999</v>
      </c>
      <c r="Y180" s="33">
        <v>207.94551748999999</v>
      </c>
    </row>
    <row r="181" spans="1:27" x14ac:dyDescent="0.2">
      <c r="A181" s="32">
        <v>31</v>
      </c>
      <c r="B181" s="33" t="s">
        <v>149</v>
      </c>
      <c r="C181" s="33" t="s">
        <v>149</v>
      </c>
      <c r="D181" s="33" t="s">
        <v>149</v>
      </c>
      <c r="E181" s="33" t="s">
        <v>149</v>
      </c>
      <c r="F181" s="33" t="s">
        <v>149</v>
      </c>
      <c r="G181" s="33" t="s">
        <v>149</v>
      </c>
      <c r="H181" s="33" t="s">
        <v>149</v>
      </c>
      <c r="I181" s="33" t="s">
        <v>149</v>
      </c>
      <c r="J181" s="33" t="s">
        <v>149</v>
      </c>
      <c r="K181" s="33" t="s">
        <v>149</v>
      </c>
      <c r="L181" s="33" t="s">
        <v>149</v>
      </c>
      <c r="M181" s="33" t="s">
        <v>149</v>
      </c>
      <c r="N181" s="33" t="s">
        <v>149</v>
      </c>
      <c r="O181" s="33" t="s">
        <v>149</v>
      </c>
      <c r="P181" s="33" t="s">
        <v>149</v>
      </c>
      <c r="Q181" s="33" t="s">
        <v>149</v>
      </c>
      <c r="R181" s="33" t="s">
        <v>149</v>
      </c>
      <c r="S181" s="33" t="s">
        <v>149</v>
      </c>
      <c r="T181" s="33" t="s">
        <v>149</v>
      </c>
      <c r="U181" s="33" t="s">
        <v>149</v>
      </c>
      <c r="V181" s="33" t="s">
        <v>149</v>
      </c>
      <c r="W181" s="33" t="s">
        <v>149</v>
      </c>
      <c r="X181" s="33" t="s">
        <v>149</v>
      </c>
      <c r="Y181" s="33" t="s">
        <v>149</v>
      </c>
    </row>
    <row r="182" spans="1:27" x14ac:dyDescent="0.2">
      <c r="A182" s="38"/>
      <c r="B182" s="30"/>
    </row>
    <row r="183" spans="1:27" x14ac:dyDescent="0.2">
      <c r="A183" s="38"/>
      <c r="B183" s="30"/>
    </row>
    <row r="184" spans="1:27" ht="29.25" customHeight="1" x14ac:dyDescent="0.2">
      <c r="A184" s="114" t="s">
        <v>0</v>
      </c>
      <c r="B184" s="136" t="s">
        <v>145</v>
      </c>
      <c r="C184" s="137"/>
      <c r="D184" s="137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P184" s="137"/>
      <c r="Q184" s="137"/>
      <c r="R184" s="137"/>
      <c r="S184" s="137"/>
      <c r="T184" s="137"/>
      <c r="U184" s="137"/>
      <c r="V184" s="137"/>
      <c r="W184" s="137"/>
      <c r="X184" s="137"/>
      <c r="Y184" s="138"/>
    </row>
    <row r="185" spans="1:27" x14ac:dyDescent="0.2">
      <c r="A185" s="114"/>
      <c r="B185" s="31" t="s">
        <v>73</v>
      </c>
      <c r="C185" s="31" t="s">
        <v>74</v>
      </c>
      <c r="D185" s="31" t="s">
        <v>75</v>
      </c>
      <c r="E185" s="31" t="s">
        <v>76</v>
      </c>
      <c r="F185" s="31" t="s">
        <v>77</v>
      </c>
      <c r="G185" s="31" t="s">
        <v>78</v>
      </c>
      <c r="H185" s="31" t="s">
        <v>79</v>
      </c>
      <c r="I185" s="31" t="s">
        <v>80</v>
      </c>
      <c r="J185" s="31" t="s">
        <v>81</v>
      </c>
      <c r="K185" s="31" t="s">
        <v>82</v>
      </c>
      <c r="L185" s="31" t="s">
        <v>83</v>
      </c>
      <c r="M185" s="31" t="s">
        <v>84</v>
      </c>
      <c r="N185" s="31" t="s">
        <v>85</v>
      </c>
      <c r="O185" s="31" t="s">
        <v>86</v>
      </c>
      <c r="P185" s="31" t="s">
        <v>87</v>
      </c>
      <c r="Q185" s="31" t="s">
        <v>88</v>
      </c>
      <c r="R185" s="31" t="s">
        <v>89</v>
      </c>
      <c r="S185" s="31" t="s">
        <v>90</v>
      </c>
      <c r="T185" s="31" t="s">
        <v>91</v>
      </c>
      <c r="U185" s="31" t="s">
        <v>92</v>
      </c>
      <c r="V185" s="31" t="s">
        <v>93</v>
      </c>
      <c r="W185" s="31" t="s">
        <v>94</v>
      </c>
      <c r="X185" s="31" t="s">
        <v>95</v>
      </c>
      <c r="Y185" s="31" t="s">
        <v>96</v>
      </c>
    </row>
    <row r="186" spans="1:27" x14ac:dyDescent="0.2">
      <c r="A186" s="32">
        <v>1</v>
      </c>
      <c r="B186" s="33">
        <v>196.14732405999999</v>
      </c>
      <c r="C186" s="33">
        <v>201.66028025</v>
      </c>
      <c r="D186" s="33">
        <v>208.9226443</v>
      </c>
      <c r="E186" s="33">
        <v>208.12599492000001</v>
      </c>
      <c r="F186" s="33">
        <v>207.95492734999999</v>
      </c>
      <c r="G186" s="33">
        <v>203.53305663</v>
      </c>
      <c r="H186" s="33">
        <v>191.4899905</v>
      </c>
      <c r="I186" s="33">
        <v>189.93410628999999</v>
      </c>
      <c r="J186" s="33">
        <v>186.13471397000001</v>
      </c>
      <c r="K186" s="33">
        <v>182.01436429</v>
      </c>
      <c r="L186" s="33">
        <v>184.69665409000001</v>
      </c>
      <c r="M186" s="33">
        <v>189.73625959</v>
      </c>
      <c r="N186" s="33">
        <v>191.53889827</v>
      </c>
      <c r="O186" s="33">
        <v>188.94737096</v>
      </c>
      <c r="P186" s="33">
        <v>190.57094979999999</v>
      </c>
      <c r="Q186" s="33">
        <v>191.21383491</v>
      </c>
      <c r="R186" s="33">
        <v>187.14202538000001</v>
      </c>
      <c r="S186" s="33">
        <v>177.72207845</v>
      </c>
      <c r="T186" s="33">
        <v>177.47297012999999</v>
      </c>
      <c r="U186" s="33">
        <v>180.61089451999999</v>
      </c>
      <c r="V186" s="33">
        <v>184.03099566</v>
      </c>
      <c r="W186" s="33">
        <v>185.71376956</v>
      </c>
      <c r="X186" s="33">
        <v>194.72867715999999</v>
      </c>
      <c r="Y186" s="33">
        <v>200.81639057000001</v>
      </c>
    </row>
    <row r="187" spans="1:27" ht="15" x14ac:dyDescent="0.25">
      <c r="A187" s="32">
        <v>2</v>
      </c>
      <c r="B187" s="33">
        <v>194.43482836000001</v>
      </c>
      <c r="C187" s="33">
        <v>199.671291</v>
      </c>
      <c r="D187" s="33">
        <v>206.85882875999999</v>
      </c>
      <c r="E187" s="33">
        <v>204.35105738999999</v>
      </c>
      <c r="F187" s="33">
        <v>205.63733851000001</v>
      </c>
      <c r="G187" s="33">
        <v>206.92833035999999</v>
      </c>
      <c r="H187" s="33">
        <v>197.33627901</v>
      </c>
      <c r="I187" s="33">
        <v>195.36108347000001</v>
      </c>
      <c r="J187" s="33">
        <v>189.23979739000001</v>
      </c>
      <c r="K187" s="33">
        <v>186.54992859999999</v>
      </c>
      <c r="L187" s="33">
        <v>183.58440356</v>
      </c>
      <c r="M187" s="33">
        <v>186.1997709</v>
      </c>
      <c r="N187" s="33">
        <v>192.19417564</v>
      </c>
      <c r="O187" s="33">
        <v>189.61155287</v>
      </c>
      <c r="P187" s="33">
        <v>191.48147082</v>
      </c>
      <c r="Q187" s="33">
        <v>192.26683431999999</v>
      </c>
      <c r="R187" s="33">
        <v>189.54461463000001</v>
      </c>
      <c r="S187" s="33">
        <v>186.93114224000001</v>
      </c>
      <c r="T187" s="33">
        <v>181.70515653000001</v>
      </c>
      <c r="U187" s="33">
        <v>180.89911613999999</v>
      </c>
      <c r="V187" s="33">
        <v>186.2123096</v>
      </c>
      <c r="W187" s="33">
        <v>189.45807769000001</v>
      </c>
      <c r="X187" s="33">
        <v>192.96279041</v>
      </c>
      <c r="Y187" s="33">
        <v>197.84852233000001</v>
      </c>
      <c r="AA187"/>
    </row>
    <row r="188" spans="1:27" x14ac:dyDescent="0.2">
      <c r="A188" s="32">
        <v>3</v>
      </c>
      <c r="B188" s="33">
        <v>199.15832626</v>
      </c>
      <c r="C188" s="33">
        <v>203.35488612</v>
      </c>
      <c r="D188" s="33">
        <v>207.43544721999999</v>
      </c>
      <c r="E188" s="33">
        <v>201.04240143000001</v>
      </c>
      <c r="F188" s="33">
        <v>198.38700008000001</v>
      </c>
      <c r="G188" s="33">
        <v>190.47075351000001</v>
      </c>
      <c r="H188" s="33">
        <v>183.38307535999999</v>
      </c>
      <c r="I188" s="33">
        <v>177.27716396</v>
      </c>
      <c r="J188" s="33">
        <v>172.62628588000001</v>
      </c>
      <c r="K188" s="33">
        <v>176.71356256999999</v>
      </c>
      <c r="L188" s="33">
        <v>181.69652884000001</v>
      </c>
      <c r="M188" s="33">
        <v>187.53530216999999</v>
      </c>
      <c r="N188" s="33">
        <v>188.43668106999999</v>
      </c>
      <c r="O188" s="33">
        <v>188.06513645999999</v>
      </c>
      <c r="P188" s="33">
        <v>188.51619911</v>
      </c>
      <c r="Q188" s="33">
        <v>189.61320674000001</v>
      </c>
      <c r="R188" s="33">
        <v>182.03369873</v>
      </c>
      <c r="S188" s="33">
        <v>175.3478001</v>
      </c>
      <c r="T188" s="33">
        <v>173.73452441000001</v>
      </c>
      <c r="U188" s="33">
        <v>175.43121536999999</v>
      </c>
      <c r="V188" s="33">
        <v>175.16892335</v>
      </c>
      <c r="W188" s="33">
        <v>174.74500827</v>
      </c>
      <c r="X188" s="33">
        <v>180.25084648999999</v>
      </c>
      <c r="Y188" s="33">
        <v>188.16638454</v>
      </c>
    </row>
    <row r="189" spans="1:27" x14ac:dyDescent="0.2">
      <c r="A189" s="32">
        <v>4</v>
      </c>
      <c r="B189" s="33">
        <v>177.79837592000001</v>
      </c>
      <c r="C189" s="33">
        <v>184.31823795</v>
      </c>
      <c r="D189" s="33">
        <v>195.64576772999999</v>
      </c>
      <c r="E189" s="33">
        <v>195.5511927</v>
      </c>
      <c r="F189" s="33">
        <v>197.20845392999999</v>
      </c>
      <c r="G189" s="33">
        <v>200.10509569000001</v>
      </c>
      <c r="H189" s="33">
        <v>196.98493540000001</v>
      </c>
      <c r="I189" s="33">
        <v>192.20397783000001</v>
      </c>
      <c r="J189" s="33">
        <v>182.33548304999999</v>
      </c>
      <c r="K189" s="33">
        <v>175.21399957</v>
      </c>
      <c r="L189" s="33">
        <v>174.59245966</v>
      </c>
      <c r="M189" s="33">
        <v>177.84636015999999</v>
      </c>
      <c r="N189" s="33">
        <v>182.29902584999999</v>
      </c>
      <c r="O189" s="33">
        <v>184.24982785</v>
      </c>
      <c r="P189" s="33">
        <v>185.79479782999999</v>
      </c>
      <c r="Q189" s="33">
        <v>186.51324450000001</v>
      </c>
      <c r="R189" s="33">
        <v>180.80356223999999</v>
      </c>
      <c r="S189" s="33">
        <v>170.62480755999999</v>
      </c>
      <c r="T189" s="33">
        <v>168.34005239000001</v>
      </c>
      <c r="U189" s="33">
        <v>169.76622123000001</v>
      </c>
      <c r="V189" s="33">
        <v>172.81988611</v>
      </c>
      <c r="W189" s="33">
        <v>178.66993472999999</v>
      </c>
      <c r="X189" s="33">
        <v>187.53563915999999</v>
      </c>
      <c r="Y189" s="33">
        <v>195.50801691000001</v>
      </c>
    </row>
    <row r="190" spans="1:27" x14ac:dyDescent="0.2">
      <c r="A190" s="32">
        <v>5</v>
      </c>
      <c r="B190" s="33">
        <v>183.86997597999999</v>
      </c>
      <c r="C190" s="33">
        <v>186.16887148999999</v>
      </c>
      <c r="D190" s="33">
        <v>190.35717213999999</v>
      </c>
      <c r="E190" s="33">
        <v>187.93544607999999</v>
      </c>
      <c r="F190" s="33">
        <v>190.83934962999999</v>
      </c>
      <c r="G190" s="33">
        <v>192.02795053</v>
      </c>
      <c r="H190" s="33">
        <v>188.24789349</v>
      </c>
      <c r="I190" s="33">
        <v>185.59436077999999</v>
      </c>
      <c r="J190" s="33">
        <v>176.65368429</v>
      </c>
      <c r="K190" s="33">
        <v>174.13500735</v>
      </c>
      <c r="L190" s="33">
        <v>172.43720377</v>
      </c>
      <c r="M190" s="33">
        <v>175.47808173999999</v>
      </c>
      <c r="N190" s="33">
        <v>178.51636819000001</v>
      </c>
      <c r="O190" s="33">
        <v>179.03021518</v>
      </c>
      <c r="P190" s="33">
        <v>182.86423977000001</v>
      </c>
      <c r="Q190" s="33">
        <v>185.34172685999999</v>
      </c>
      <c r="R190" s="33">
        <v>176.93633116999999</v>
      </c>
      <c r="S190" s="33">
        <v>164.03206549000001</v>
      </c>
      <c r="T190" s="33">
        <v>165.62371640999999</v>
      </c>
      <c r="U190" s="33">
        <v>168.44975779999999</v>
      </c>
      <c r="V190" s="33">
        <v>174.24394491999999</v>
      </c>
      <c r="W190" s="33">
        <v>177.83486604999999</v>
      </c>
      <c r="X190" s="33">
        <v>184.15656801</v>
      </c>
      <c r="Y190" s="33">
        <v>188.81035869999999</v>
      </c>
    </row>
    <row r="191" spans="1:27" x14ac:dyDescent="0.2">
      <c r="A191" s="32">
        <v>6</v>
      </c>
      <c r="B191" s="33">
        <v>167.25353584999999</v>
      </c>
      <c r="C191" s="33">
        <v>171.59246697</v>
      </c>
      <c r="D191" s="33">
        <v>176.00098843999999</v>
      </c>
      <c r="E191" s="33">
        <v>176.11240529</v>
      </c>
      <c r="F191" s="33">
        <v>176.30274983999999</v>
      </c>
      <c r="G191" s="33">
        <v>177.95100911</v>
      </c>
      <c r="H191" s="33">
        <v>177.70517243</v>
      </c>
      <c r="I191" s="33">
        <v>168.64211619</v>
      </c>
      <c r="J191" s="33">
        <v>163.37465248000001</v>
      </c>
      <c r="K191" s="33">
        <v>159.10642705000001</v>
      </c>
      <c r="L191" s="33">
        <v>158.36332820000001</v>
      </c>
      <c r="M191" s="33">
        <v>163.21481573</v>
      </c>
      <c r="N191" s="33">
        <v>168.02855349000001</v>
      </c>
      <c r="O191" s="33">
        <v>169.30755052999999</v>
      </c>
      <c r="P191" s="33">
        <v>170.85219916</v>
      </c>
      <c r="Q191" s="33">
        <v>170.76254262</v>
      </c>
      <c r="R191" s="33">
        <v>162.31418214999999</v>
      </c>
      <c r="S191" s="33">
        <v>155.65679721000001</v>
      </c>
      <c r="T191" s="33">
        <v>157.05634542999999</v>
      </c>
      <c r="U191" s="33">
        <v>158.03286822000001</v>
      </c>
      <c r="V191" s="33">
        <v>162.37243953999999</v>
      </c>
      <c r="W191" s="33">
        <v>168.64053962</v>
      </c>
      <c r="X191" s="33">
        <v>174.06728287000001</v>
      </c>
      <c r="Y191" s="33">
        <v>181.17890782000001</v>
      </c>
    </row>
    <row r="192" spans="1:27" x14ac:dyDescent="0.2">
      <c r="A192" s="32">
        <v>7</v>
      </c>
      <c r="B192" s="33">
        <v>185.67384946999999</v>
      </c>
      <c r="C192" s="33">
        <v>192.87770366999999</v>
      </c>
      <c r="D192" s="33">
        <v>200.07232091</v>
      </c>
      <c r="E192" s="33">
        <v>198.09769019999999</v>
      </c>
      <c r="F192" s="33">
        <v>199.15668511999999</v>
      </c>
      <c r="G192" s="33">
        <v>200.50360881</v>
      </c>
      <c r="H192" s="33">
        <v>191.18489023999999</v>
      </c>
      <c r="I192" s="33">
        <v>181.21740876000001</v>
      </c>
      <c r="J192" s="33">
        <v>174.82354953999999</v>
      </c>
      <c r="K192" s="33">
        <v>172.97667000000001</v>
      </c>
      <c r="L192" s="33">
        <v>173.11369372999999</v>
      </c>
      <c r="M192" s="33">
        <v>175.21817910999999</v>
      </c>
      <c r="N192" s="33">
        <v>176.90323563000001</v>
      </c>
      <c r="O192" s="33">
        <v>174.94739952</v>
      </c>
      <c r="P192" s="33">
        <v>177.02015677</v>
      </c>
      <c r="Q192" s="33">
        <v>184.27436241000001</v>
      </c>
      <c r="R192" s="33">
        <v>178.30969747</v>
      </c>
      <c r="S192" s="33">
        <v>173.74795277000001</v>
      </c>
      <c r="T192" s="33">
        <v>175.48484999999999</v>
      </c>
      <c r="U192" s="33">
        <v>174.94897653999999</v>
      </c>
      <c r="V192" s="33">
        <v>171.75720111999999</v>
      </c>
      <c r="W192" s="33">
        <v>174.38727993000001</v>
      </c>
      <c r="X192" s="33">
        <v>179.84183565999999</v>
      </c>
      <c r="Y192" s="33">
        <v>180.01911246</v>
      </c>
    </row>
    <row r="193" spans="1:25" x14ac:dyDescent="0.2">
      <c r="A193" s="32">
        <v>8</v>
      </c>
      <c r="B193" s="33">
        <v>183.55962092999999</v>
      </c>
      <c r="C193" s="33">
        <v>190.50863749999999</v>
      </c>
      <c r="D193" s="33">
        <v>198.64023727</v>
      </c>
      <c r="E193" s="33">
        <v>196.49588362</v>
      </c>
      <c r="F193" s="33">
        <v>197.08118569000001</v>
      </c>
      <c r="G193" s="33">
        <v>199.42388882</v>
      </c>
      <c r="H193" s="33">
        <v>191.37781992000001</v>
      </c>
      <c r="I193" s="33">
        <v>188.38675971999999</v>
      </c>
      <c r="J193" s="33">
        <v>182.36801650000001</v>
      </c>
      <c r="K193" s="33">
        <v>177.3243238</v>
      </c>
      <c r="L193" s="33">
        <v>175.48361438000001</v>
      </c>
      <c r="M193" s="33">
        <v>176.10075423000001</v>
      </c>
      <c r="N193" s="33">
        <v>176.47095820000001</v>
      </c>
      <c r="O193" s="33">
        <v>175.79393808</v>
      </c>
      <c r="P193" s="33">
        <v>177.64712926000001</v>
      </c>
      <c r="Q193" s="33">
        <v>182.44592455</v>
      </c>
      <c r="R193" s="33">
        <v>181.19235065000001</v>
      </c>
      <c r="S193" s="33">
        <v>179.32629512</v>
      </c>
      <c r="T193" s="33">
        <v>177.56173179999999</v>
      </c>
      <c r="U193" s="33">
        <v>177.05671566000001</v>
      </c>
      <c r="V193" s="33">
        <v>177.39451148000001</v>
      </c>
      <c r="W193" s="33">
        <v>178.59550240999999</v>
      </c>
      <c r="X193" s="33">
        <v>178.4722908</v>
      </c>
      <c r="Y193" s="33">
        <v>180.17611564000001</v>
      </c>
    </row>
    <row r="194" spans="1:25" x14ac:dyDescent="0.2">
      <c r="A194" s="32">
        <v>9</v>
      </c>
      <c r="B194" s="33">
        <v>208.81351058999999</v>
      </c>
      <c r="C194" s="33">
        <v>208.62365663</v>
      </c>
      <c r="D194" s="33">
        <v>211.29093652</v>
      </c>
      <c r="E194" s="33">
        <v>208.42778471</v>
      </c>
      <c r="F194" s="33">
        <v>207.70768254000001</v>
      </c>
      <c r="G194" s="33">
        <v>208.02391981</v>
      </c>
      <c r="H194" s="33">
        <v>199.13709549999999</v>
      </c>
      <c r="I194" s="33">
        <v>190.11208837000001</v>
      </c>
      <c r="J194" s="33">
        <v>187.41276753</v>
      </c>
      <c r="K194" s="33">
        <v>189.43877080999999</v>
      </c>
      <c r="L194" s="33">
        <v>192.34972081999999</v>
      </c>
      <c r="M194" s="33">
        <v>196.34422185</v>
      </c>
      <c r="N194" s="33">
        <v>203.03130680000001</v>
      </c>
      <c r="O194" s="33">
        <v>201.99446030999999</v>
      </c>
      <c r="P194" s="33">
        <v>201.13885640999999</v>
      </c>
      <c r="Q194" s="33">
        <v>196.77551152999999</v>
      </c>
      <c r="R194" s="33">
        <v>192.39144794000001</v>
      </c>
      <c r="S194" s="33">
        <v>186.31315566000001</v>
      </c>
      <c r="T194" s="33">
        <v>194.11189776000001</v>
      </c>
      <c r="U194" s="33">
        <v>194.06524941999999</v>
      </c>
      <c r="V194" s="33">
        <v>196.74667387</v>
      </c>
      <c r="W194" s="33">
        <v>179.23440951000001</v>
      </c>
      <c r="X194" s="33">
        <v>179.52571649999999</v>
      </c>
      <c r="Y194" s="33">
        <v>173.83102516</v>
      </c>
    </row>
    <row r="195" spans="1:25" x14ac:dyDescent="0.2">
      <c r="A195" s="32">
        <v>10</v>
      </c>
      <c r="B195" s="33">
        <v>194.87962105</v>
      </c>
      <c r="C195" s="33">
        <v>200.59388870000001</v>
      </c>
      <c r="D195" s="33">
        <v>211.49221639999999</v>
      </c>
      <c r="E195" s="33">
        <v>208.34158955999999</v>
      </c>
      <c r="F195" s="33">
        <v>212.45051839999999</v>
      </c>
      <c r="G195" s="33">
        <v>214.77882123000001</v>
      </c>
      <c r="H195" s="33">
        <v>208.82582897</v>
      </c>
      <c r="I195" s="33">
        <v>205.26267898</v>
      </c>
      <c r="J195" s="33">
        <v>201.83823326000001</v>
      </c>
      <c r="K195" s="33">
        <v>200.71816874000001</v>
      </c>
      <c r="L195" s="33">
        <v>203.03688904000001</v>
      </c>
      <c r="M195" s="33">
        <v>206.75422280999999</v>
      </c>
      <c r="N195" s="33">
        <v>208.56919567</v>
      </c>
      <c r="O195" s="33">
        <v>211.32096278</v>
      </c>
      <c r="P195" s="33">
        <v>213.62525063000001</v>
      </c>
      <c r="Q195" s="33">
        <v>214.38708265</v>
      </c>
      <c r="R195" s="33">
        <v>213.81451629</v>
      </c>
      <c r="S195" s="33">
        <v>204.25762589000001</v>
      </c>
      <c r="T195" s="33">
        <v>195.21324093000001</v>
      </c>
      <c r="U195" s="33">
        <v>198.68955231999999</v>
      </c>
      <c r="V195" s="33">
        <v>199.54363305999999</v>
      </c>
      <c r="W195" s="33">
        <v>204.76377432999999</v>
      </c>
      <c r="X195" s="33">
        <v>208.42659472</v>
      </c>
      <c r="Y195" s="33">
        <v>209.05558780999999</v>
      </c>
    </row>
    <row r="196" spans="1:25" x14ac:dyDescent="0.2">
      <c r="A196" s="32">
        <v>11</v>
      </c>
      <c r="B196" s="33">
        <v>192.86292119000001</v>
      </c>
      <c r="C196" s="33">
        <v>212.27223613000001</v>
      </c>
      <c r="D196" s="33">
        <v>230.32788592</v>
      </c>
      <c r="E196" s="33">
        <v>230.27493527999999</v>
      </c>
      <c r="F196" s="33">
        <v>227.00648457</v>
      </c>
      <c r="G196" s="33">
        <v>224.55345059999999</v>
      </c>
      <c r="H196" s="33">
        <v>216.65813116000001</v>
      </c>
      <c r="I196" s="33">
        <v>213.27225193999999</v>
      </c>
      <c r="J196" s="33">
        <v>202.50750707</v>
      </c>
      <c r="K196" s="33">
        <v>202.72497281</v>
      </c>
      <c r="L196" s="33">
        <v>206.22617579999999</v>
      </c>
      <c r="M196" s="33">
        <v>210.55273543000001</v>
      </c>
      <c r="N196" s="33">
        <v>213.23625003999999</v>
      </c>
      <c r="O196" s="33">
        <v>215.05341275000001</v>
      </c>
      <c r="P196" s="33">
        <v>210.64672956000001</v>
      </c>
      <c r="Q196" s="33">
        <v>210.79620573</v>
      </c>
      <c r="R196" s="33">
        <v>208.04158264</v>
      </c>
      <c r="S196" s="33">
        <v>197.65984280000001</v>
      </c>
      <c r="T196" s="33">
        <v>197.58987576000001</v>
      </c>
      <c r="U196" s="33">
        <v>201.37587755000001</v>
      </c>
      <c r="V196" s="33">
        <v>205.70567276</v>
      </c>
      <c r="W196" s="33">
        <v>205.78949473</v>
      </c>
      <c r="X196" s="33">
        <v>200.60428766000001</v>
      </c>
      <c r="Y196" s="33">
        <v>202.57813770999999</v>
      </c>
    </row>
    <row r="197" spans="1:25" x14ac:dyDescent="0.2">
      <c r="A197" s="32">
        <v>12</v>
      </c>
      <c r="B197" s="33">
        <v>189.69970039</v>
      </c>
      <c r="C197" s="33">
        <v>195.25790347</v>
      </c>
      <c r="D197" s="33">
        <v>202.67025877</v>
      </c>
      <c r="E197" s="33">
        <v>205.5349684</v>
      </c>
      <c r="F197" s="33">
        <v>205.63738522</v>
      </c>
      <c r="G197" s="33">
        <v>206.85254098999999</v>
      </c>
      <c r="H197" s="33">
        <v>205.42105495999999</v>
      </c>
      <c r="I197" s="33">
        <v>202.03234544</v>
      </c>
      <c r="J197" s="33">
        <v>195.76265296</v>
      </c>
      <c r="K197" s="33">
        <v>191.91060854</v>
      </c>
      <c r="L197" s="33">
        <v>188.47112118000001</v>
      </c>
      <c r="M197" s="33">
        <v>195.71732846</v>
      </c>
      <c r="N197" s="33">
        <v>199.57635970999999</v>
      </c>
      <c r="O197" s="33">
        <v>202.6643096</v>
      </c>
      <c r="P197" s="33">
        <v>203.75571428999999</v>
      </c>
      <c r="Q197" s="33">
        <v>201.08646332000001</v>
      </c>
      <c r="R197" s="33">
        <v>196.3921799</v>
      </c>
      <c r="S197" s="33">
        <v>189.73695846999999</v>
      </c>
      <c r="T197" s="33">
        <v>189.55826132000001</v>
      </c>
      <c r="U197" s="33">
        <v>193.70697221</v>
      </c>
      <c r="V197" s="33">
        <v>197.6438038</v>
      </c>
      <c r="W197" s="33">
        <v>202.44633693</v>
      </c>
      <c r="X197" s="33">
        <v>206.02517003</v>
      </c>
      <c r="Y197" s="33">
        <v>211.06905541</v>
      </c>
    </row>
    <row r="198" spans="1:25" x14ac:dyDescent="0.2">
      <c r="A198" s="32">
        <v>13</v>
      </c>
      <c r="B198" s="33">
        <v>203.69485398</v>
      </c>
      <c r="C198" s="33">
        <v>209.25655945</v>
      </c>
      <c r="D198" s="33">
        <v>211.71396372000001</v>
      </c>
      <c r="E198" s="33">
        <v>208.99714176000001</v>
      </c>
      <c r="F198" s="33">
        <v>209.07508358000001</v>
      </c>
      <c r="G198" s="33">
        <v>209.66271008000001</v>
      </c>
      <c r="H198" s="33">
        <v>205.17379013999999</v>
      </c>
      <c r="I198" s="33">
        <v>203.81035387</v>
      </c>
      <c r="J198" s="33">
        <v>195.67282363000001</v>
      </c>
      <c r="K198" s="33">
        <v>190.32891828999999</v>
      </c>
      <c r="L198" s="33">
        <v>187.62236515000001</v>
      </c>
      <c r="M198" s="33">
        <v>192.19359184000001</v>
      </c>
      <c r="N198" s="33">
        <v>197.95480878999999</v>
      </c>
      <c r="O198" s="33">
        <v>200.05276375</v>
      </c>
      <c r="P198" s="33">
        <v>200.14002550000001</v>
      </c>
      <c r="Q198" s="33">
        <v>199.54658180000001</v>
      </c>
      <c r="R198" s="33">
        <v>195.60741598999999</v>
      </c>
      <c r="S198" s="33">
        <v>188.01799051</v>
      </c>
      <c r="T198" s="33">
        <v>182.63602499999999</v>
      </c>
      <c r="U198" s="33">
        <v>185.55866248999999</v>
      </c>
      <c r="V198" s="33">
        <v>190.15356947000001</v>
      </c>
      <c r="W198" s="33">
        <v>197.63331964</v>
      </c>
      <c r="X198" s="33">
        <v>198.12909200999999</v>
      </c>
      <c r="Y198" s="33">
        <v>204.90924362999999</v>
      </c>
    </row>
    <row r="199" spans="1:25" x14ac:dyDescent="0.2">
      <c r="A199" s="32">
        <v>14</v>
      </c>
      <c r="B199" s="33">
        <v>199.34315495999999</v>
      </c>
      <c r="C199" s="33">
        <v>202.46489055000001</v>
      </c>
      <c r="D199" s="33">
        <v>205.07615512999999</v>
      </c>
      <c r="E199" s="33">
        <v>205.47651339000001</v>
      </c>
      <c r="F199" s="33">
        <v>205.64960042999999</v>
      </c>
      <c r="G199" s="33">
        <v>202.44770016999999</v>
      </c>
      <c r="H199" s="33">
        <v>192.32775648000001</v>
      </c>
      <c r="I199" s="33">
        <v>194.73252375000001</v>
      </c>
      <c r="J199" s="33">
        <v>190.46070245999999</v>
      </c>
      <c r="K199" s="33">
        <v>188.59097725999999</v>
      </c>
      <c r="L199" s="33">
        <v>188.95011690000001</v>
      </c>
      <c r="M199" s="33">
        <v>190.82085404</v>
      </c>
      <c r="N199" s="33">
        <v>193.30894269000001</v>
      </c>
      <c r="O199" s="33">
        <v>194.72848250000001</v>
      </c>
      <c r="P199" s="33">
        <v>196.60665793000001</v>
      </c>
      <c r="Q199" s="33">
        <v>192.34303316</v>
      </c>
      <c r="R199" s="33">
        <v>188.51291942</v>
      </c>
      <c r="S199" s="33">
        <v>182.99646612000001</v>
      </c>
      <c r="T199" s="33">
        <v>188.07692688</v>
      </c>
      <c r="U199" s="33">
        <v>187.74985050000001</v>
      </c>
      <c r="V199" s="33">
        <v>192.43277673</v>
      </c>
      <c r="W199" s="33">
        <v>195.92884212999999</v>
      </c>
      <c r="X199" s="33">
        <v>197.08240819</v>
      </c>
      <c r="Y199" s="33">
        <v>203.87065842000001</v>
      </c>
    </row>
    <row r="200" spans="1:25" x14ac:dyDescent="0.2">
      <c r="A200" s="32">
        <v>15</v>
      </c>
      <c r="B200" s="33">
        <v>204.51196597000001</v>
      </c>
      <c r="C200" s="33">
        <v>210.13984221000001</v>
      </c>
      <c r="D200" s="33">
        <v>208.65891884999999</v>
      </c>
      <c r="E200" s="33">
        <v>205.41296789</v>
      </c>
      <c r="F200" s="33">
        <v>206.83739169</v>
      </c>
      <c r="G200" s="33">
        <v>209.36037042999999</v>
      </c>
      <c r="H200" s="33">
        <v>198.32046923999999</v>
      </c>
      <c r="I200" s="33">
        <v>198.65802131000001</v>
      </c>
      <c r="J200" s="33">
        <v>192.86978825</v>
      </c>
      <c r="K200" s="33">
        <v>191.55537588999999</v>
      </c>
      <c r="L200" s="33">
        <v>193.12862369000001</v>
      </c>
      <c r="M200" s="33">
        <v>197.40260996999999</v>
      </c>
      <c r="N200" s="33">
        <v>199.42115799999999</v>
      </c>
      <c r="O200" s="33">
        <v>200.73810882000001</v>
      </c>
      <c r="P200" s="33">
        <v>202.57335372</v>
      </c>
      <c r="Q200" s="33">
        <v>202.74051438999999</v>
      </c>
      <c r="R200" s="33">
        <v>201.46685432999999</v>
      </c>
      <c r="S200" s="33">
        <v>193.36359297000001</v>
      </c>
      <c r="T200" s="33">
        <v>181.94770833999999</v>
      </c>
      <c r="U200" s="33">
        <v>182.10569971999999</v>
      </c>
      <c r="V200" s="33">
        <v>185.6006888</v>
      </c>
      <c r="W200" s="33">
        <v>192.61661473999999</v>
      </c>
      <c r="X200" s="33">
        <v>196.14153789</v>
      </c>
      <c r="Y200" s="33">
        <v>200.58354138999999</v>
      </c>
    </row>
    <row r="201" spans="1:25" x14ac:dyDescent="0.2">
      <c r="A201" s="32">
        <v>16</v>
      </c>
      <c r="B201" s="33">
        <v>202.25356629999999</v>
      </c>
      <c r="C201" s="33">
        <v>207.45482362000001</v>
      </c>
      <c r="D201" s="33">
        <v>212.32668054999999</v>
      </c>
      <c r="E201" s="33">
        <v>211.90730454000001</v>
      </c>
      <c r="F201" s="33">
        <v>208.15715345999999</v>
      </c>
      <c r="G201" s="33">
        <v>206.8251491</v>
      </c>
      <c r="H201" s="33">
        <v>202.13799600999999</v>
      </c>
      <c r="I201" s="33">
        <v>202.04077823</v>
      </c>
      <c r="J201" s="33">
        <v>197.59599220999999</v>
      </c>
      <c r="K201" s="33">
        <v>197.07844455</v>
      </c>
      <c r="L201" s="33">
        <v>198.42350737000001</v>
      </c>
      <c r="M201" s="33">
        <v>202.41585927</v>
      </c>
      <c r="N201" s="33">
        <v>202.30589269000001</v>
      </c>
      <c r="O201" s="33">
        <v>204.6775428</v>
      </c>
      <c r="P201" s="33">
        <v>207.32814382000001</v>
      </c>
      <c r="Q201" s="33">
        <v>202.27455434999999</v>
      </c>
      <c r="R201" s="33">
        <v>200.51362610999999</v>
      </c>
      <c r="S201" s="33">
        <v>193.40662086</v>
      </c>
      <c r="T201" s="33">
        <v>189.34681584</v>
      </c>
      <c r="U201" s="33">
        <v>192.10395826000001</v>
      </c>
      <c r="V201" s="33">
        <v>196.97638236</v>
      </c>
      <c r="W201" s="33">
        <v>197.04030838</v>
      </c>
      <c r="X201" s="33">
        <v>201.22794375999999</v>
      </c>
      <c r="Y201" s="33">
        <v>209.93522193000001</v>
      </c>
    </row>
    <row r="202" spans="1:25" x14ac:dyDescent="0.2">
      <c r="A202" s="32">
        <v>17</v>
      </c>
      <c r="B202" s="33">
        <v>199.35023931000001</v>
      </c>
      <c r="C202" s="33">
        <v>202.33580764000001</v>
      </c>
      <c r="D202" s="33">
        <v>207.24067898999999</v>
      </c>
      <c r="E202" s="33">
        <v>206.57382580999999</v>
      </c>
      <c r="F202" s="33">
        <v>207.08327989</v>
      </c>
      <c r="G202" s="33">
        <v>207.97871997999999</v>
      </c>
      <c r="H202" s="33">
        <v>197.02898519999999</v>
      </c>
      <c r="I202" s="33">
        <v>184.93392560999999</v>
      </c>
      <c r="J202" s="33">
        <v>189.77633886999999</v>
      </c>
      <c r="K202" s="33">
        <v>190.69357769999999</v>
      </c>
      <c r="L202" s="33">
        <v>191.53341972000001</v>
      </c>
      <c r="M202" s="33">
        <v>195.53465754999999</v>
      </c>
      <c r="N202" s="33">
        <v>193.48127344</v>
      </c>
      <c r="O202" s="33">
        <v>198.76470810000001</v>
      </c>
      <c r="P202" s="33">
        <v>199.8985831</v>
      </c>
      <c r="Q202" s="33">
        <v>197.13474575999999</v>
      </c>
      <c r="R202" s="33">
        <v>193.48267584000001</v>
      </c>
      <c r="S202" s="33">
        <v>191.45291404</v>
      </c>
      <c r="T202" s="33">
        <v>183.86385179000001</v>
      </c>
      <c r="U202" s="33">
        <v>186.60505903999999</v>
      </c>
      <c r="V202" s="33">
        <v>189.08911803000001</v>
      </c>
      <c r="W202" s="33">
        <v>191.61040259999999</v>
      </c>
      <c r="X202" s="33">
        <v>194.84639576000001</v>
      </c>
      <c r="Y202" s="33">
        <v>200.42333407999999</v>
      </c>
    </row>
    <row r="203" spans="1:25" x14ac:dyDescent="0.2">
      <c r="A203" s="32">
        <v>18</v>
      </c>
      <c r="B203" s="33">
        <v>200.2026884</v>
      </c>
      <c r="C203" s="33">
        <v>205.61343110000001</v>
      </c>
      <c r="D203" s="33">
        <v>207.70860411999999</v>
      </c>
      <c r="E203" s="33">
        <v>208.53963884000001</v>
      </c>
      <c r="F203" s="33">
        <v>212.53973869000001</v>
      </c>
      <c r="G203" s="33">
        <v>210.15136373999999</v>
      </c>
      <c r="H203" s="33">
        <v>203.86059537</v>
      </c>
      <c r="I203" s="33">
        <v>199.24310355</v>
      </c>
      <c r="J203" s="33">
        <v>193.48526235</v>
      </c>
      <c r="K203" s="33">
        <v>191.46247693000001</v>
      </c>
      <c r="L203" s="33">
        <v>191.76531861999999</v>
      </c>
      <c r="M203" s="33">
        <v>196.34405963</v>
      </c>
      <c r="N203" s="33">
        <v>200.24107015999999</v>
      </c>
      <c r="O203" s="33">
        <v>199.23774688</v>
      </c>
      <c r="P203" s="33">
        <v>199.67629578</v>
      </c>
      <c r="Q203" s="33">
        <v>202.29938916</v>
      </c>
      <c r="R203" s="33">
        <v>202.32656566</v>
      </c>
      <c r="S203" s="33">
        <v>198.95237076000001</v>
      </c>
      <c r="T203" s="33">
        <v>189.38263051999999</v>
      </c>
      <c r="U203" s="33">
        <v>188.95974390999999</v>
      </c>
      <c r="V203" s="33">
        <v>192.05768434999999</v>
      </c>
      <c r="W203" s="33">
        <v>195.14501920999999</v>
      </c>
      <c r="X203" s="33">
        <v>197.30088925999999</v>
      </c>
      <c r="Y203" s="33">
        <v>199.25302402</v>
      </c>
    </row>
    <row r="204" spans="1:25" x14ac:dyDescent="0.2">
      <c r="A204" s="32">
        <v>19</v>
      </c>
      <c r="B204" s="33">
        <v>208.27421598000001</v>
      </c>
      <c r="C204" s="33">
        <v>213.02150043</v>
      </c>
      <c r="D204" s="33">
        <v>216.87809745000001</v>
      </c>
      <c r="E204" s="33">
        <v>217.66365693</v>
      </c>
      <c r="F204" s="33">
        <v>222.84262788999999</v>
      </c>
      <c r="G204" s="33">
        <v>202.71608818000001</v>
      </c>
      <c r="H204" s="33">
        <v>194.70583169</v>
      </c>
      <c r="I204" s="33">
        <v>193.53749227</v>
      </c>
      <c r="J204" s="33">
        <v>172.23310973</v>
      </c>
      <c r="K204" s="33">
        <v>166.22001612</v>
      </c>
      <c r="L204" s="33">
        <v>164.72287907</v>
      </c>
      <c r="M204" s="33">
        <v>177.60489043999999</v>
      </c>
      <c r="N204" s="33">
        <v>192.88129846999999</v>
      </c>
      <c r="O204" s="33">
        <v>191.83709465999999</v>
      </c>
      <c r="P204" s="33">
        <v>193.51958243999999</v>
      </c>
      <c r="Q204" s="33">
        <v>193.95267429</v>
      </c>
      <c r="R204" s="33">
        <v>181.70989082</v>
      </c>
      <c r="S204" s="33">
        <v>171.46859979000001</v>
      </c>
      <c r="T204" s="33">
        <v>154.59891557</v>
      </c>
      <c r="U204" s="33">
        <v>154.75198717999999</v>
      </c>
      <c r="V204" s="33">
        <v>156.27102515999999</v>
      </c>
      <c r="W204" s="33">
        <v>159.75346221000001</v>
      </c>
      <c r="X204" s="33">
        <v>159.70242296999999</v>
      </c>
      <c r="Y204" s="33">
        <v>160.45116784999999</v>
      </c>
    </row>
    <row r="205" spans="1:25" x14ac:dyDescent="0.2">
      <c r="A205" s="32">
        <v>20</v>
      </c>
      <c r="B205" s="33">
        <v>209.42893631000001</v>
      </c>
      <c r="C205" s="33">
        <v>216.13952155999999</v>
      </c>
      <c r="D205" s="33">
        <v>217.41208355000001</v>
      </c>
      <c r="E205" s="33">
        <v>214.62064523000001</v>
      </c>
      <c r="F205" s="33">
        <v>218.44931915999999</v>
      </c>
      <c r="G205" s="33">
        <v>217.42464676</v>
      </c>
      <c r="H205" s="33">
        <v>215.74919514999999</v>
      </c>
      <c r="I205" s="33">
        <v>217.63268522000001</v>
      </c>
      <c r="J205" s="33">
        <v>209.19584889000001</v>
      </c>
      <c r="K205" s="33">
        <v>199.97127449999999</v>
      </c>
      <c r="L205" s="33">
        <v>198.19455116</v>
      </c>
      <c r="M205" s="33">
        <v>200.67520110999999</v>
      </c>
      <c r="N205" s="33">
        <v>202.95800391</v>
      </c>
      <c r="O205" s="33">
        <v>202.53990844</v>
      </c>
      <c r="P205" s="33">
        <v>204.43459318000001</v>
      </c>
      <c r="Q205" s="33">
        <v>205.23114598000001</v>
      </c>
      <c r="R205" s="33">
        <v>202.64840219999999</v>
      </c>
      <c r="S205" s="33">
        <v>201.89061325</v>
      </c>
      <c r="T205" s="33">
        <v>190.58312072999999</v>
      </c>
      <c r="U205" s="33">
        <v>191.52031324999999</v>
      </c>
      <c r="V205" s="33">
        <v>193.88439683999999</v>
      </c>
      <c r="W205" s="33">
        <v>197.54815794000001</v>
      </c>
      <c r="X205" s="33">
        <v>200.05056146999999</v>
      </c>
      <c r="Y205" s="33">
        <v>204.46068077000001</v>
      </c>
    </row>
    <row r="206" spans="1:25" x14ac:dyDescent="0.2">
      <c r="A206" s="32">
        <v>21</v>
      </c>
      <c r="B206" s="33">
        <v>215.70811036000001</v>
      </c>
      <c r="C206" s="33">
        <v>218.86531837999999</v>
      </c>
      <c r="D206" s="33">
        <v>222.66527674</v>
      </c>
      <c r="E206" s="33">
        <v>223.72965095000001</v>
      </c>
      <c r="F206" s="33">
        <v>227.74621741999999</v>
      </c>
      <c r="G206" s="33">
        <v>224.87141628000001</v>
      </c>
      <c r="H206" s="33">
        <v>215.15999034000001</v>
      </c>
      <c r="I206" s="33">
        <v>206.04848903000001</v>
      </c>
      <c r="J206" s="33">
        <v>201.59608546999999</v>
      </c>
      <c r="K206" s="33">
        <v>203.38215596000001</v>
      </c>
      <c r="L206" s="33">
        <v>203.00465274000001</v>
      </c>
      <c r="M206" s="33">
        <v>202.72690365</v>
      </c>
      <c r="N206" s="33">
        <v>204.97583857999999</v>
      </c>
      <c r="O206" s="33">
        <v>204.19661593999999</v>
      </c>
      <c r="P206" s="33">
        <v>206.10591646</v>
      </c>
      <c r="Q206" s="33">
        <v>205.87318425999999</v>
      </c>
      <c r="R206" s="33">
        <v>203.30879084</v>
      </c>
      <c r="S206" s="33">
        <v>205.74295744</v>
      </c>
      <c r="T206" s="33">
        <v>202.53623866000001</v>
      </c>
      <c r="U206" s="33">
        <v>203.13048667000001</v>
      </c>
      <c r="V206" s="33">
        <v>202.63723687000001</v>
      </c>
      <c r="W206" s="33">
        <v>205.67255406000001</v>
      </c>
      <c r="X206" s="33">
        <v>209.07735066999999</v>
      </c>
      <c r="Y206" s="33">
        <v>215.00414615</v>
      </c>
    </row>
    <row r="207" spans="1:25" x14ac:dyDescent="0.2">
      <c r="A207" s="32">
        <v>22</v>
      </c>
      <c r="B207" s="33">
        <v>206.17308258</v>
      </c>
      <c r="C207" s="33">
        <v>210.9452048</v>
      </c>
      <c r="D207" s="33">
        <v>210.13804028000001</v>
      </c>
      <c r="E207" s="33">
        <v>208.84111326999999</v>
      </c>
      <c r="F207" s="33">
        <v>218.77091830000001</v>
      </c>
      <c r="G207" s="33">
        <v>210.57476475999999</v>
      </c>
      <c r="H207" s="33">
        <v>208.24417475000001</v>
      </c>
      <c r="I207" s="33">
        <v>207.35368366</v>
      </c>
      <c r="J207" s="33">
        <v>205.63130039000001</v>
      </c>
      <c r="K207" s="33">
        <v>200.5353284</v>
      </c>
      <c r="L207" s="33">
        <v>201.48839405000001</v>
      </c>
      <c r="M207" s="33">
        <v>202.35321508999999</v>
      </c>
      <c r="N207" s="33">
        <v>208.04146341000001</v>
      </c>
      <c r="O207" s="33">
        <v>201.52169681999999</v>
      </c>
      <c r="P207" s="33">
        <v>202.22881346</v>
      </c>
      <c r="Q207" s="33">
        <v>206.34401391</v>
      </c>
      <c r="R207" s="33">
        <v>205.40104959000001</v>
      </c>
      <c r="S207" s="33">
        <v>205.95248359999999</v>
      </c>
      <c r="T207" s="33">
        <v>197.07329926</v>
      </c>
      <c r="U207" s="33">
        <v>195.66231672999999</v>
      </c>
      <c r="V207" s="33">
        <v>198.62197620000001</v>
      </c>
      <c r="W207" s="33">
        <v>197.51743314999999</v>
      </c>
      <c r="X207" s="33">
        <v>201.59823839000001</v>
      </c>
      <c r="Y207" s="33">
        <v>203.37387301000001</v>
      </c>
    </row>
    <row r="208" spans="1:25" x14ac:dyDescent="0.2">
      <c r="A208" s="32">
        <v>23</v>
      </c>
      <c r="B208" s="33">
        <v>204.06157898999999</v>
      </c>
      <c r="C208" s="33">
        <v>207.88052051</v>
      </c>
      <c r="D208" s="33">
        <v>214.25247826</v>
      </c>
      <c r="E208" s="33">
        <v>215.20655418000001</v>
      </c>
      <c r="F208" s="33">
        <v>221.08546612000001</v>
      </c>
      <c r="G208" s="33">
        <v>217.91912328000001</v>
      </c>
      <c r="H208" s="33">
        <v>208.27739041999999</v>
      </c>
      <c r="I208" s="33">
        <v>202.10800621999999</v>
      </c>
      <c r="J208" s="33">
        <v>198.2890744</v>
      </c>
      <c r="K208" s="33">
        <v>205.17234092999999</v>
      </c>
      <c r="L208" s="33">
        <v>209.71225594000001</v>
      </c>
      <c r="M208" s="33">
        <v>209.56351455999999</v>
      </c>
      <c r="N208" s="33">
        <v>213.37657848000001</v>
      </c>
      <c r="O208" s="33">
        <v>215.52973648</v>
      </c>
      <c r="P208" s="33">
        <v>217.57711312999999</v>
      </c>
      <c r="Q208" s="33">
        <v>215.88793171</v>
      </c>
      <c r="R208" s="33">
        <v>216.31655655</v>
      </c>
      <c r="S208" s="33">
        <v>212.97793507</v>
      </c>
      <c r="T208" s="33">
        <v>204.10901996000001</v>
      </c>
      <c r="U208" s="33">
        <v>200.58554405999999</v>
      </c>
      <c r="V208" s="33">
        <v>198.02714842</v>
      </c>
      <c r="W208" s="33">
        <v>200.85928376000001</v>
      </c>
      <c r="X208" s="33">
        <v>200.82555278999999</v>
      </c>
      <c r="Y208" s="33">
        <v>202.97461375</v>
      </c>
    </row>
    <row r="209" spans="1:25" x14ac:dyDescent="0.2">
      <c r="A209" s="32">
        <v>24</v>
      </c>
      <c r="B209" s="33">
        <v>218.41408190000001</v>
      </c>
      <c r="C209" s="33">
        <v>223.58082822</v>
      </c>
      <c r="D209" s="33">
        <v>224.45364072000001</v>
      </c>
      <c r="E209" s="33">
        <v>225.68392051999999</v>
      </c>
      <c r="F209" s="33">
        <v>227.31681914000001</v>
      </c>
      <c r="G209" s="33">
        <v>226.90747225000001</v>
      </c>
      <c r="H209" s="33">
        <v>224.56832144000001</v>
      </c>
      <c r="I209" s="33">
        <v>217.29977020000001</v>
      </c>
      <c r="J209" s="33">
        <v>209.94568878000001</v>
      </c>
      <c r="K209" s="33">
        <v>220.41951248999999</v>
      </c>
      <c r="L209" s="33">
        <v>231.43791372999999</v>
      </c>
      <c r="M209" s="33">
        <v>231.62362182000001</v>
      </c>
      <c r="N209" s="33">
        <v>236.34351608</v>
      </c>
      <c r="O209" s="33">
        <v>236.9662041</v>
      </c>
      <c r="P209" s="33">
        <v>238.18050771</v>
      </c>
      <c r="Q209" s="33">
        <v>237.91747232</v>
      </c>
      <c r="R209" s="33">
        <v>236.94946419999999</v>
      </c>
      <c r="S209" s="33">
        <v>228.28629763000001</v>
      </c>
      <c r="T209" s="33">
        <v>218.03793808</v>
      </c>
      <c r="U209" s="33">
        <v>210.29200491</v>
      </c>
      <c r="V209" s="33">
        <v>210.09086568000001</v>
      </c>
      <c r="W209" s="33">
        <v>212.65609276000001</v>
      </c>
      <c r="X209" s="33">
        <v>214.24828382000001</v>
      </c>
      <c r="Y209" s="33">
        <v>218.67452804999999</v>
      </c>
    </row>
    <row r="210" spans="1:25" x14ac:dyDescent="0.2">
      <c r="A210" s="32">
        <v>25</v>
      </c>
      <c r="B210" s="33">
        <v>203.78977406999999</v>
      </c>
      <c r="C210" s="33">
        <v>215.24934404000001</v>
      </c>
      <c r="D210" s="33">
        <v>225.61958849999999</v>
      </c>
      <c r="E210" s="33">
        <v>228.86067401</v>
      </c>
      <c r="F210" s="33">
        <v>228.7666931</v>
      </c>
      <c r="G210" s="33">
        <v>226.69746325</v>
      </c>
      <c r="H210" s="33">
        <v>220.4731486</v>
      </c>
      <c r="I210" s="33">
        <v>211.99850860000001</v>
      </c>
      <c r="J210" s="33">
        <v>204.72912513</v>
      </c>
      <c r="K210" s="33">
        <v>208.78860681</v>
      </c>
      <c r="L210" s="33">
        <v>206.97967998999999</v>
      </c>
      <c r="M210" s="33">
        <v>210.05689891</v>
      </c>
      <c r="N210" s="33">
        <v>213.69723988999999</v>
      </c>
      <c r="O210" s="33">
        <v>211.46937145999999</v>
      </c>
      <c r="P210" s="33">
        <v>212.64836542</v>
      </c>
      <c r="Q210" s="33">
        <v>218.34417364000001</v>
      </c>
      <c r="R210" s="33">
        <v>215.42347993999999</v>
      </c>
      <c r="S210" s="33">
        <v>203.88082460999999</v>
      </c>
      <c r="T210" s="33">
        <v>201.22791416000001</v>
      </c>
      <c r="U210" s="33">
        <v>203.16791129999999</v>
      </c>
      <c r="V210" s="33">
        <v>206.27853361000001</v>
      </c>
      <c r="W210" s="33">
        <v>208.05086435999999</v>
      </c>
      <c r="X210" s="33">
        <v>209.69125489999999</v>
      </c>
      <c r="Y210" s="33">
        <v>215.48624561</v>
      </c>
    </row>
    <row r="211" spans="1:25" x14ac:dyDescent="0.2">
      <c r="A211" s="32">
        <v>26</v>
      </c>
      <c r="B211" s="33">
        <v>217.37724455</v>
      </c>
      <c r="C211" s="33">
        <v>221.13949316</v>
      </c>
      <c r="D211" s="33">
        <v>221.78686865</v>
      </c>
      <c r="E211" s="33">
        <v>222.52901962000001</v>
      </c>
      <c r="F211" s="33">
        <v>223.22076207999999</v>
      </c>
      <c r="G211" s="33">
        <v>220.03765758</v>
      </c>
      <c r="H211" s="33">
        <v>218.23886628</v>
      </c>
      <c r="I211" s="33">
        <v>216.56138813999999</v>
      </c>
      <c r="J211" s="33">
        <v>211.11482004999999</v>
      </c>
      <c r="K211" s="33">
        <v>206.45646773999999</v>
      </c>
      <c r="L211" s="33">
        <v>206.84356405</v>
      </c>
      <c r="M211" s="33">
        <v>210.78414629</v>
      </c>
      <c r="N211" s="33">
        <v>216.16328249</v>
      </c>
      <c r="O211" s="33">
        <v>215.94231139999999</v>
      </c>
      <c r="P211" s="33">
        <v>218.462312</v>
      </c>
      <c r="Q211" s="33">
        <v>218.47815220000001</v>
      </c>
      <c r="R211" s="33">
        <v>213.10152735</v>
      </c>
      <c r="S211" s="33">
        <v>208.18669249999999</v>
      </c>
      <c r="T211" s="33">
        <v>206.68513407</v>
      </c>
      <c r="U211" s="33">
        <v>205.70337948</v>
      </c>
      <c r="V211" s="33">
        <v>211.25848058</v>
      </c>
      <c r="W211" s="33">
        <v>214.93178882000001</v>
      </c>
      <c r="X211" s="33">
        <v>219.20506429</v>
      </c>
      <c r="Y211" s="33">
        <v>221.34326379999999</v>
      </c>
    </row>
    <row r="212" spans="1:25" x14ac:dyDescent="0.2">
      <c r="A212" s="32">
        <v>27</v>
      </c>
      <c r="B212" s="33">
        <v>227.14297515999999</v>
      </c>
      <c r="C212" s="33">
        <v>225.44896284999999</v>
      </c>
      <c r="D212" s="33">
        <v>225.21157789</v>
      </c>
      <c r="E212" s="33">
        <v>226.075807</v>
      </c>
      <c r="F212" s="33">
        <v>230.85731056</v>
      </c>
      <c r="G212" s="33">
        <v>229.23863666</v>
      </c>
      <c r="H212" s="33">
        <v>226.85027682</v>
      </c>
      <c r="I212" s="33">
        <v>224.77376815</v>
      </c>
      <c r="J212" s="33">
        <v>226.25654062999999</v>
      </c>
      <c r="K212" s="33">
        <v>216.34377416000001</v>
      </c>
      <c r="L212" s="33">
        <v>208.34820135999999</v>
      </c>
      <c r="M212" s="33">
        <v>211.86124368</v>
      </c>
      <c r="N212" s="33">
        <v>215.04661303</v>
      </c>
      <c r="O212" s="33">
        <v>218.86245319</v>
      </c>
      <c r="P212" s="33">
        <v>220.39186463999999</v>
      </c>
      <c r="Q212" s="33">
        <v>220.50297298999999</v>
      </c>
      <c r="R212" s="33">
        <v>220.01482680999999</v>
      </c>
      <c r="S212" s="33">
        <v>208.35713734000001</v>
      </c>
      <c r="T212" s="33">
        <v>205.26767455000001</v>
      </c>
      <c r="U212" s="33">
        <v>209.20099872</v>
      </c>
      <c r="V212" s="33">
        <v>211.35270904000001</v>
      </c>
      <c r="W212" s="33">
        <v>214.73907385000001</v>
      </c>
      <c r="X212" s="33">
        <v>214.22352057000001</v>
      </c>
      <c r="Y212" s="33">
        <v>226.53655309000001</v>
      </c>
    </row>
    <row r="213" spans="1:25" x14ac:dyDescent="0.2">
      <c r="A213" s="32">
        <v>28</v>
      </c>
      <c r="B213" s="33">
        <v>218.41816180999999</v>
      </c>
      <c r="C213" s="33">
        <v>222.00849302</v>
      </c>
      <c r="D213" s="33">
        <v>221.83379955000001</v>
      </c>
      <c r="E213" s="33">
        <v>221.97107928</v>
      </c>
      <c r="F213" s="33">
        <v>224.41867979</v>
      </c>
      <c r="G213" s="33">
        <v>223.70718202</v>
      </c>
      <c r="H213" s="33">
        <v>208.53404073999999</v>
      </c>
      <c r="I213" s="33">
        <v>205.80052527999999</v>
      </c>
      <c r="J213" s="33">
        <v>202.78627718000001</v>
      </c>
      <c r="K213" s="33">
        <v>197.26815526999999</v>
      </c>
      <c r="L213" s="33">
        <v>202.69039931</v>
      </c>
      <c r="M213" s="33">
        <v>207.01110308</v>
      </c>
      <c r="N213" s="33">
        <v>209.13816039</v>
      </c>
      <c r="O213" s="33">
        <v>211.38395262</v>
      </c>
      <c r="P213" s="33">
        <v>212.35828298999999</v>
      </c>
      <c r="Q213" s="33">
        <v>207.56814349999999</v>
      </c>
      <c r="R213" s="33">
        <v>203.98092273</v>
      </c>
      <c r="S213" s="33">
        <v>196.06229106999999</v>
      </c>
      <c r="T213" s="33">
        <v>195.06392511999999</v>
      </c>
      <c r="U213" s="33">
        <v>196.56268661999999</v>
      </c>
      <c r="V213" s="33">
        <v>199.24042600999999</v>
      </c>
      <c r="W213" s="33">
        <v>204.22974801000001</v>
      </c>
      <c r="X213" s="33">
        <v>208.11888152</v>
      </c>
      <c r="Y213" s="33">
        <v>209.27903298999999</v>
      </c>
    </row>
    <row r="214" spans="1:25" x14ac:dyDescent="0.2">
      <c r="A214" s="32">
        <v>29</v>
      </c>
      <c r="B214" s="33">
        <v>212.62208378</v>
      </c>
      <c r="C214" s="33">
        <v>216.28927313</v>
      </c>
      <c r="D214" s="33">
        <v>220.37506497999999</v>
      </c>
      <c r="E214" s="33">
        <v>203.54324428000001</v>
      </c>
      <c r="F214" s="33">
        <v>197.37947987999999</v>
      </c>
      <c r="G214" s="33">
        <v>193.41312341</v>
      </c>
      <c r="H214" s="33">
        <v>185.15414819</v>
      </c>
      <c r="I214" s="33">
        <v>185.99584651000001</v>
      </c>
      <c r="J214" s="33">
        <v>168.774102</v>
      </c>
      <c r="K214" s="33">
        <v>168.83875523</v>
      </c>
      <c r="L214" s="33">
        <v>168.48499917999999</v>
      </c>
      <c r="M214" s="33">
        <v>182.93030630999999</v>
      </c>
      <c r="N214" s="33">
        <v>197.83363854000001</v>
      </c>
      <c r="O214" s="33">
        <v>197.43395616999999</v>
      </c>
      <c r="P214" s="33">
        <v>198.18013006000001</v>
      </c>
      <c r="Q214" s="33">
        <v>197.25705486000001</v>
      </c>
      <c r="R214" s="33">
        <v>181.29690826999999</v>
      </c>
      <c r="S214" s="33">
        <v>165.71409903</v>
      </c>
      <c r="T214" s="33">
        <v>152.70664110000001</v>
      </c>
      <c r="U214" s="33">
        <v>157.04122624999999</v>
      </c>
      <c r="V214" s="33">
        <v>160.25671961</v>
      </c>
      <c r="W214" s="33">
        <v>162.69555156999999</v>
      </c>
      <c r="X214" s="33">
        <v>165.61866369000001</v>
      </c>
      <c r="Y214" s="33">
        <v>165.37479156000001</v>
      </c>
    </row>
    <row r="215" spans="1:25" x14ac:dyDescent="0.2">
      <c r="A215" s="32">
        <v>30</v>
      </c>
      <c r="B215" s="33">
        <v>197.84066367</v>
      </c>
      <c r="C215" s="33">
        <v>201.26205057999999</v>
      </c>
      <c r="D215" s="33">
        <v>209.79981716</v>
      </c>
      <c r="E215" s="33">
        <v>215.22813131000001</v>
      </c>
      <c r="F215" s="33">
        <v>212.39299342999999</v>
      </c>
      <c r="G215" s="33">
        <v>205.86854102000001</v>
      </c>
      <c r="H215" s="33">
        <v>200.12156754</v>
      </c>
      <c r="I215" s="33">
        <v>199.86865273000001</v>
      </c>
      <c r="J215" s="33">
        <v>193.8012123</v>
      </c>
      <c r="K215" s="33">
        <v>188.60671216</v>
      </c>
      <c r="L215" s="33">
        <v>190.30281565999999</v>
      </c>
      <c r="M215" s="33">
        <v>192.63697213</v>
      </c>
      <c r="N215" s="33">
        <v>195.88604086999999</v>
      </c>
      <c r="O215" s="33">
        <v>198.35801948</v>
      </c>
      <c r="P215" s="33">
        <v>199.51014900999999</v>
      </c>
      <c r="Q215" s="33">
        <v>198.57690493999999</v>
      </c>
      <c r="R215" s="33">
        <v>198.21702328999999</v>
      </c>
      <c r="S215" s="33">
        <v>193.54905178999999</v>
      </c>
      <c r="T215" s="33">
        <v>186.20618672000001</v>
      </c>
      <c r="U215" s="33">
        <v>193.10478455000001</v>
      </c>
      <c r="V215" s="33">
        <v>200.51251708999999</v>
      </c>
      <c r="W215" s="33">
        <v>204.54211355999999</v>
      </c>
      <c r="X215" s="33">
        <v>206.46868645999999</v>
      </c>
      <c r="Y215" s="33">
        <v>207.94551748999999</v>
      </c>
    </row>
    <row r="216" spans="1:25" x14ac:dyDescent="0.2">
      <c r="A216" s="32">
        <v>31</v>
      </c>
      <c r="B216" s="33" t="s">
        <v>149</v>
      </c>
      <c r="C216" s="33" t="s">
        <v>149</v>
      </c>
      <c r="D216" s="33" t="s">
        <v>149</v>
      </c>
      <c r="E216" s="33" t="s">
        <v>149</v>
      </c>
      <c r="F216" s="33" t="s">
        <v>149</v>
      </c>
      <c r="G216" s="33" t="s">
        <v>149</v>
      </c>
      <c r="H216" s="33" t="s">
        <v>149</v>
      </c>
      <c r="I216" s="33" t="s">
        <v>149</v>
      </c>
      <c r="J216" s="33" t="s">
        <v>149</v>
      </c>
      <c r="K216" s="33" t="s">
        <v>149</v>
      </c>
      <c r="L216" s="33" t="s">
        <v>149</v>
      </c>
      <c r="M216" s="33" t="s">
        <v>149</v>
      </c>
      <c r="N216" s="33" t="s">
        <v>149</v>
      </c>
      <c r="O216" s="33" t="s">
        <v>149</v>
      </c>
      <c r="P216" s="33" t="s">
        <v>149</v>
      </c>
      <c r="Q216" s="33" t="s">
        <v>149</v>
      </c>
      <c r="R216" s="33" t="s">
        <v>149</v>
      </c>
      <c r="S216" s="33" t="s">
        <v>149</v>
      </c>
      <c r="T216" s="33" t="s">
        <v>149</v>
      </c>
      <c r="U216" s="33" t="s">
        <v>149</v>
      </c>
      <c r="V216" s="33" t="s">
        <v>149</v>
      </c>
      <c r="W216" s="33" t="s">
        <v>149</v>
      </c>
      <c r="X216" s="33" t="s">
        <v>149</v>
      </c>
      <c r="Y216" s="33" t="s">
        <v>149</v>
      </c>
    </row>
    <row r="217" spans="1:25" x14ac:dyDescent="0.2">
      <c r="A217" s="39"/>
      <c r="B217" s="40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</row>
    <row r="218" spans="1:25" x14ac:dyDescent="0.2">
      <c r="A218" s="39"/>
      <c r="B218" s="40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</row>
    <row r="219" spans="1:25" s="41" customFormat="1" ht="63.75" customHeight="1" x14ac:dyDescent="0.2">
      <c r="A219" s="139" t="s">
        <v>16</v>
      </c>
      <c r="B219" s="140"/>
      <c r="C219" s="140"/>
      <c r="D219" s="141"/>
      <c r="E219" s="59">
        <v>41.440397760000003</v>
      </c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</row>
    <row r="220" spans="1:25" s="41" customFormat="1" ht="12.75" customHeight="1" x14ac:dyDescent="0.2">
      <c r="A220" s="39"/>
      <c r="B220" s="40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</row>
    <row r="221" spans="1:25" s="41" customFormat="1" ht="15" x14ac:dyDescent="0.25">
      <c r="A221" s="58" t="s">
        <v>131</v>
      </c>
      <c r="B221" s="40"/>
      <c r="C221" s="40"/>
      <c r="D221" s="40"/>
      <c r="E221" s="40"/>
      <c r="F221" s="40"/>
      <c r="G221" s="40"/>
      <c r="H221" s="40"/>
      <c r="I221" s="40"/>
      <c r="J221" s="40"/>
      <c r="K221" s="40"/>
      <c r="M221" s="51">
        <v>557132.38042515505</v>
      </c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</row>
    <row r="222" spans="1:25" s="41" customFormat="1" x14ac:dyDescent="0.2">
      <c r="A222" s="39"/>
      <c r="B222" s="40"/>
      <c r="C222" s="40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</row>
    <row r="223" spans="1:25" ht="42.75" customHeight="1" x14ac:dyDescent="0.2">
      <c r="A223" s="116" t="s">
        <v>142</v>
      </c>
      <c r="B223" s="116"/>
      <c r="C223" s="116"/>
      <c r="D223" s="116"/>
      <c r="E223" s="116"/>
      <c r="F223" s="116"/>
      <c r="G223" s="116"/>
      <c r="H223" s="116"/>
      <c r="I223" s="116"/>
      <c r="J223" s="116"/>
      <c r="K223" s="116"/>
      <c r="L223" s="116"/>
      <c r="M223" s="116"/>
      <c r="N223" s="116"/>
      <c r="O223" s="116"/>
      <c r="P223" s="116"/>
      <c r="Q223" s="116"/>
      <c r="R223" s="116"/>
      <c r="S223" s="116"/>
      <c r="T223" s="116"/>
      <c r="U223" s="116"/>
      <c r="V223" s="116"/>
      <c r="W223" s="116"/>
      <c r="X223" s="116"/>
      <c r="Y223" s="116"/>
    </row>
  </sheetData>
  <mergeCells count="17">
    <mergeCell ref="A184:A185"/>
    <mergeCell ref="B184:Y184"/>
    <mergeCell ref="A9:A10"/>
    <mergeCell ref="B9:Y9"/>
    <mergeCell ref="A223:Y223"/>
    <mergeCell ref="A219:D219"/>
    <mergeCell ref="A1:Y1"/>
    <mergeCell ref="A4:Y4"/>
    <mergeCell ref="A5:Y5"/>
    <mergeCell ref="A149:A150"/>
    <mergeCell ref="B149:Y149"/>
    <mergeCell ref="A44:A45"/>
    <mergeCell ref="B44:Y44"/>
    <mergeCell ref="A79:A80"/>
    <mergeCell ref="B79:Y79"/>
    <mergeCell ref="A114:A115"/>
    <mergeCell ref="B114:Y114"/>
  </mergeCells>
  <pageMargins left="0.7" right="0.7" top="0.75" bottom="0.75" header="0.3" footer="0.3"/>
  <pageSetup paperSize="9" scale="2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B298"/>
  <sheetViews>
    <sheetView view="pageBreakPreview" zoomScale="85" zoomScaleNormal="100" zoomScaleSheetLayoutView="85" workbookViewId="0">
      <selection activeCell="V296" sqref="V296"/>
    </sheetView>
  </sheetViews>
  <sheetFormatPr defaultRowHeight="12.75" x14ac:dyDescent="0.2"/>
  <cols>
    <col min="1" max="1" width="6.85546875" style="37" customWidth="1"/>
    <col min="2" max="25" width="11.85546875" style="9" customWidth="1"/>
    <col min="26" max="26" width="11.7109375" style="9" bestFit="1" customWidth="1"/>
    <col min="27" max="16384" width="9.140625" style="9"/>
  </cols>
  <sheetData>
    <row r="1" spans="1:25" ht="29.25" customHeight="1" x14ac:dyDescent="0.25">
      <c r="A1" s="98" t="str">
        <f>'1 ЦК'!A1</f>
        <v>Предельные уровни регулируемых цен на электрическую энергию (мощность), поставляемую потребителям (покупателям) АО «Система» в ноябре 2022 года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</row>
    <row r="2" spans="1:25" ht="15" x14ac:dyDescent="0.2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</row>
    <row r="3" spans="1:25" ht="15" x14ac:dyDescent="0.2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25" ht="15" x14ac:dyDescent="0.25">
      <c r="A4" s="113" t="s">
        <v>105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</row>
    <row r="5" spans="1:25" ht="45.75" customHeight="1" x14ac:dyDescent="0.25">
      <c r="A5" s="120" t="s">
        <v>106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</row>
    <row r="6" spans="1:25" ht="54.75" customHeight="1" x14ac:dyDescent="0.25">
      <c r="A6" s="6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</row>
    <row r="7" spans="1:25" ht="15" x14ac:dyDescent="0.25">
      <c r="A7" s="58" t="s">
        <v>130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</row>
    <row r="8" spans="1:25" ht="15" x14ac:dyDescent="0.2">
      <c r="A8" s="58"/>
    </row>
    <row r="9" spans="1:25" ht="34.5" customHeight="1" x14ac:dyDescent="0.2">
      <c r="A9" s="114" t="s">
        <v>0</v>
      </c>
      <c r="B9" s="135" t="s">
        <v>132</v>
      </c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</row>
    <row r="10" spans="1:25" x14ac:dyDescent="0.2">
      <c r="A10" s="114"/>
      <c r="B10" s="31" t="s">
        <v>73</v>
      </c>
      <c r="C10" s="31" t="s">
        <v>74</v>
      </c>
      <c r="D10" s="31" t="s">
        <v>75</v>
      </c>
      <c r="E10" s="31" t="s">
        <v>76</v>
      </c>
      <c r="F10" s="31" t="s">
        <v>77</v>
      </c>
      <c r="G10" s="31" t="s">
        <v>78</v>
      </c>
      <c r="H10" s="31" t="s">
        <v>79</v>
      </c>
      <c r="I10" s="31" t="s">
        <v>80</v>
      </c>
      <c r="J10" s="31" t="s">
        <v>81</v>
      </c>
      <c r="K10" s="31" t="s">
        <v>82</v>
      </c>
      <c r="L10" s="31" t="s">
        <v>83</v>
      </c>
      <c r="M10" s="31" t="s">
        <v>84</v>
      </c>
      <c r="N10" s="31" t="s">
        <v>85</v>
      </c>
      <c r="O10" s="31" t="s">
        <v>86</v>
      </c>
      <c r="P10" s="31" t="s">
        <v>87</v>
      </c>
      <c r="Q10" s="31" t="s">
        <v>88</v>
      </c>
      <c r="R10" s="31" t="s">
        <v>89</v>
      </c>
      <c r="S10" s="31" t="s">
        <v>90</v>
      </c>
      <c r="T10" s="31" t="s">
        <v>91</v>
      </c>
      <c r="U10" s="31" t="s">
        <v>92</v>
      </c>
      <c r="V10" s="31" t="s">
        <v>93</v>
      </c>
      <c r="W10" s="31" t="s">
        <v>94</v>
      </c>
      <c r="X10" s="31" t="s">
        <v>95</v>
      </c>
      <c r="Y10" s="31" t="s">
        <v>96</v>
      </c>
    </row>
    <row r="11" spans="1:25" x14ac:dyDescent="0.2">
      <c r="A11" s="32">
        <v>1</v>
      </c>
      <c r="B11" s="33">
        <v>1283.5976659299999</v>
      </c>
      <c r="C11" s="33">
        <v>1314.26087465</v>
      </c>
      <c r="D11" s="33">
        <v>1354.65433631</v>
      </c>
      <c r="E11" s="33">
        <v>1350.2233513000001</v>
      </c>
      <c r="F11" s="33">
        <v>1349.27186891</v>
      </c>
      <c r="G11" s="33">
        <v>1324.67730656</v>
      </c>
      <c r="H11" s="33">
        <v>1257.6934530200001</v>
      </c>
      <c r="I11" s="33">
        <v>1249.03958375</v>
      </c>
      <c r="J11" s="33">
        <v>1227.9072627800001</v>
      </c>
      <c r="K11" s="33">
        <v>1204.9897685200001</v>
      </c>
      <c r="L11" s="33">
        <v>1219.90873558</v>
      </c>
      <c r="M11" s="33">
        <v>1247.9391551799999</v>
      </c>
      <c r="N11" s="33">
        <v>1257.9654793300001</v>
      </c>
      <c r="O11" s="33">
        <v>1243.5513356399999</v>
      </c>
      <c r="P11" s="33">
        <v>1252.5817242400001</v>
      </c>
      <c r="Q11" s="33">
        <v>1256.15746833</v>
      </c>
      <c r="R11" s="33">
        <v>1233.5099555900001</v>
      </c>
      <c r="S11" s="33">
        <v>1181.1159607100001</v>
      </c>
      <c r="T11" s="33">
        <v>1179.73041362</v>
      </c>
      <c r="U11" s="33">
        <v>1197.1836323900002</v>
      </c>
      <c r="V11" s="33">
        <v>1216.2063257100001</v>
      </c>
      <c r="W11" s="33">
        <v>1225.56595881</v>
      </c>
      <c r="X11" s="33">
        <v>1275.7071142500001</v>
      </c>
      <c r="Y11" s="33">
        <v>1309.56713782</v>
      </c>
    </row>
    <row r="12" spans="1:25" x14ac:dyDescent="0.2">
      <c r="A12" s="32">
        <v>2</v>
      </c>
      <c r="B12" s="33">
        <v>1274.0727194200001</v>
      </c>
      <c r="C12" s="33">
        <v>1303.19806365</v>
      </c>
      <c r="D12" s="33">
        <v>1343.17533948</v>
      </c>
      <c r="E12" s="33">
        <v>1329.2270485199999</v>
      </c>
      <c r="F12" s="33">
        <v>1336.38137828</v>
      </c>
      <c r="G12" s="33">
        <v>1343.5619092300001</v>
      </c>
      <c r="H12" s="33">
        <v>1290.2106649699999</v>
      </c>
      <c r="I12" s="33">
        <v>1279.22457489</v>
      </c>
      <c r="J12" s="33">
        <v>1245.1778192500001</v>
      </c>
      <c r="K12" s="33">
        <v>1230.2166975800001</v>
      </c>
      <c r="L12" s="33">
        <v>1213.7223686100001</v>
      </c>
      <c r="M12" s="33">
        <v>1228.2691112</v>
      </c>
      <c r="N12" s="33">
        <v>1261.6101495099999</v>
      </c>
      <c r="O12" s="33">
        <v>1247.2455330600001</v>
      </c>
      <c r="P12" s="33">
        <v>1257.64606637</v>
      </c>
      <c r="Q12" s="33">
        <v>1262.014279</v>
      </c>
      <c r="R12" s="33">
        <v>1246.87322079</v>
      </c>
      <c r="S12" s="33">
        <v>1232.3370179799999</v>
      </c>
      <c r="T12" s="33">
        <v>1203.2699467300001</v>
      </c>
      <c r="U12" s="33">
        <v>1198.78672869</v>
      </c>
      <c r="V12" s="33">
        <v>1228.3388517600001</v>
      </c>
      <c r="W12" s="33">
        <v>1246.39190003</v>
      </c>
      <c r="X12" s="33">
        <v>1265.88520522</v>
      </c>
      <c r="Y12" s="33">
        <v>1293.0597758900001</v>
      </c>
    </row>
    <row r="13" spans="1:25" x14ac:dyDescent="0.2">
      <c r="A13" s="32">
        <v>3</v>
      </c>
      <c r="B13" s="33">
        <v>1300.34494012</v>
      </c>
      <c r="C13" s="33">
        <v>1323.6863174600001</v>
      </c>
      <c r="D13" s="33">
        <v>1346.3825066500001</v>
      </c>
      <c r="E13" s="33">
        <v>1310.8242162199999</v>
      </c>
      <c r="F13" s="33">
        <v>1296.0548034400001</v>
      </c>
      <c r="G13" s="33">
        <v>1252.0244298300001</v>
      </c>
      <c r="H13" s="33">
        <v>1212.6025758300002</v>
      </c>
      <c r="I13" s="33">
        <v>1178.6413345000001</v>
      </c>
      <c r="J13" s="33">
        <v>1152.7730271300002</v>
      </c>
      <c r="K13" s="33">
        <v>1175.5065686200001</v>
      </c>
      <c r="L13" s="33">
        <v>1203.2219592800002</v>
      </c>
      <c r="M13" s="33">
        <v>1235.6973715300001</v>
      </c>
      <c r="N13" s="33">
        <v>1240.71086494</v>
      </c>
      <c r="O13" s="33">
        <v>1238.6443239600001</v>
      </c>
      <c r="P13" s="33">
        <v>1241.1531463700001</v>
      </c>
      <c r="Q13" s="33">
        <v>1247.25473195</v>
      </c>
      <c r="R13" s="33">
        <v>1205.09730719</v>
      </c>
      <c r="S13" s="33">
        <v>1167.9101615000002</v>
      </c>
      <c r="T13" s="33">
        <v>1158.93707924</v>
      </c>
      <c r="U13" s="33">
        <v>1168.3741194300001</v>
      </c>
      <c r="V13" s="33">
        <v>1166.91524426</v>
      </c>
      <c r="W13" s="33">
        <v>1164.55741734</v>
      </c>
      <c r="X13" s="33">
        <v>1195.1810356800002</v>
      </c>
      <c r="Y13" s="33">
        <v>1239.2074684500001</v>
      </c>
    </row>
    <row r="14" spans="1:25" x14ac:dyDescent="0.2">
      <c r="A14" s="32">
        <v>4</v>
      </c>
      <c r="B14" s="33">
        <v>1181.5403292400001</v>
      </c>
      <c r="C14" s="33">
        <v>1217.8039749700001</v>
      </c>
      <c r="D14" s="33">
        <v>1280.8079963299999</v>
      </c>
      <c r="E14" s="33">
        <v>1280.2819675000001</v>
      </c>
      <c r="F14" s="33">
        <v>1289.49969846</v>
      </c>
      <c r="G14" s="33">
        <v>1305.6108968000001</v>
      </c>
      <c r="H14" s="33">
        <v>1288.25648243</v>
      </c>
      <c r="I14" s="33">
        <v>1261.6646695300001</v>
      </c>
      <c r="J14" s="33">
        <v>1206.7758395600001</v>
      </c>
      <c r="K14" s="33">
        <v>1167.1659594</v>
      </c>
      <c r="L14" s="33">
        <v>1163.70893789</v>
      </c>
      <c r="M14" s="33">
        <v>1181.8072188800002</v>
      </c>
      <c r="N14" s="33">
        <v>1206.57306365</v>
      </c>
      <c r="O14" s="33">
        <v>1217.4234761499999</v>
      </c>
      <c r="P14" s="33">
        <v>1226.01664022</v>
      </c>
      <c r="Q14" s="33">
        <v>1230.0126596699999</v>
      </c>
      <c r="R14" s="33">
        <v>1198.2552553600001</v>
      </c>
      <c r="S14" s="33">
        <v>1141.64075159</v>
      </c>
      <c r="T14" s="33">
        <v>1128.93288265</v>
      </c>
      <c r="U14" s="33">
        <v>1136.8652716200002</v>
      </c>
      <c r="V14" s="33">
        <v>1153.8498367300001</v>
      </c>
      <c r="W14" s="33">
        <v>1186.3879624800002</v>
      </c>
      <c r="X14" s="33">
        <v>1235.69924593</v>
      </c>
      <c r="Y14" s="33">
        <v>1280.0418226199999</v>
      </c>
    </row>
    <row r="15" spans="1:25" x14ac:dyDescent="0.2">
      <c r="A15" s="32">
        <v>5</v>
      </c>
      <c r="B15" s="33">
        <v>1215.3107300000001</v>
      </c>
      <c r="C15" s="33">
        <v>1228.0972478400001</v>
      </c>
      <c r="D15" s="33">
        <v>1251.39268726</v>
      </c>
      <c r="E15" s="33">
        <v>1237.92298261</v>
      </c>
      <c r="F15" s="33">
        <v>1254.07457125</v>
      </c>
      <c r="G15" s="33">
        <v>1260.68560101</v>
      </c>
      <c r="H15" s="33">
        <v>1239.6608234</v>
      </c>
      <c r="I15" s="33">
        <v>1224.90180403</v>
      </c>
      <c r="J15" s="33">
        <v>1175.173524</v>
      </c>
      <c r="K15" s="33">
        <v>1161.1645760000001</v>
      </c>
      <c r="L15" s="33">
        <v>1151.7213474100001</v>
      </c>
      <c r="M15" s="33">
        <v>1168.6347914100002</v>
      </c>
      <c r="N15" s="33">
        <v>1185.5338213300001</v>
      </c>
      <c r="O15" s="33">
        <v>1188.3918519000001</v>
      </c>
      <c r="P15" s="33">
        <v>1209.7167984800001</v>
      </c>
      <c r="Q15" s="33">
        <v>1223.4966474299999</v>
      </c>
      <c r="R15" s="33">
        <v>1176.7456134700001</v>
      </c>
      <c r="S15" s="33">
        <v>1104.9717451800002</v>
      </c>
      <c r="T15" s="33">
        <v>1113.8245498400001</v>
      </c>
      <c r="U15" s="33">
        <v>1129.5430670600001</v>
      </c>
      <c r="V15" s="33">
        <v>1161.7704896500002</v>
      </c>
      <c r="W15" s="33">
        <v>1181.7432883200001</v>
      </c>
      <c r="X15" s="33">
        <v>1216.90476244</v>
      </c>
      <c r="Y15" s="33">
        <v>1242.78926983</v>
      </c>
    </row>
    <row r="16" spans="1:25" x14ac:dyDescent="0.2">
      <c r="A16" s="32">
        <v>6</v>
      </c>
      <c r="B16" s="33">
        <v>1122.88964882</v>
      </c>
      <c r="C16" s="33">
        <v>1147.02289892</v>
      </c>
      <c r="D16" s="33">
        <v>1171.5432123500002</v>
      </c>
      <c r="E16" s="33">
        <v>1172.1629158300002</v>
      </c>
      <c r="F16" s="33">
        <v>1173.2216172600001</v>
      </c>
      <c r="G16" s="33">
        <v>1182.3892791100002</v>
      </c>
      <c r="H16" s="33">
        <v>1181.0219289900001</v>
      </c>
      <c r="I16" s="33">
        <v>1130.6129695700001</v>
      </c>
      <c r="J16" s="33">
        <v>1101.31519656</v>
      </c>
      <c r="K16" s="33">
        <v>1077.57521337</v>
      </c>
      <c r="L16" s="33">
        <v>1073.44207787</v>
      </c>
      <c r="M16" s="33">
        <v>1100.4261803200002</v>
      </c>
      <c r="N16" s="33">
        <v>1127.2003175</v>
      </c>
      <c r="O16" s="33">
        <v>1134.3141330200001</v>
      </c>
      <c r="P16" s="33">
        <v>1142.90550968</v>
      </c>
      <c r="Q16" s="33">
        <v>1142.4068376600001</v>
      </c>
      <c r="R16" s="33">
        <v>1095.4168324100001</v>
      </c>
      <c r="S16" s="33">
        <v>1058.3882806400002</v>
      </c>
      <c r="T16" s="33">
        <v>1066.1726049800002</v>
      </c>
      <c r="U16" s="33">
        <v>1071.6040506500001</v>
      </c>
      <c r="V16" s="33">
        <v>1095.7408615400002</v>
      </c>
      <c r="W16" s="33">
        <v>1130.6042006300002</v>
      </c>
      <c r="X16" s="33">
        <v>1160.78789063</v>
      </c>
      <c r="Y16" s="33">
        <v>1200.3429374100001</v>
      </c>
    </row>
    <row r="17" spans="1:25" x14ac:dyDescent="0.2">
      <c r="A17" s="32">
        <v>7</v>
      </c>
      <c r="B17" s="33">
        <v>1225.3439222300001</v>
      </c>
      <c r="C17" s="33">
        <v>1265.4119505599999</v>
      </c>
      <c r="D17" s="33">
        <v>1305.4286026300001</v>
      </c>
      <c r="E17" s="33">
        <v>1294.4456542200001</v>
      </c>
      <c r="F17" s="33">
        <v>1300.3358120400001</v>
      </c>
      <c r="G17" s="33">
        <v>1307.8274373700001</v>
      </c>
      <c r="H17" s="33">
        <v>1255.9964773199999</v>
      </c>
      <c r="I17" s="33">
        <v>1200.55708069</v>
      </c>
      <c r="J17" s="33">
        <v>1164.9942659200001</v>
      </c>
      <c r="K17" s="33">
        <v>1154.7218729200001</v>
      </c>
      <c r="L17" s="33">
        <v>1155.4840025400001</v>
      </c>
      <c r="M17" s="33">
        <v>1167.1892060900002</v>
      </c>
      <c r="N17" s="33">
        <v>1176.5615351800002</v>
      </c>
      <c r="O17" s="33">
        <v>1165.6831228000001</v>
      </c>
      <c r="P17" s="33">
        <v>1177.2118536500002</v>
      </c>
      <c r="Q17" s="33">
        <v>1217.5599380200001</v>
      </c>
      <c r="R17" s="33">
        <v>1184.38431328</v>
      </c>
      <c r="S17" s="33">
        <v>1159.01176818</v>
      </c>
      <c r="T17" s="33">
        <v>1168.67243669</v>
      </c>
      <c r="U17" s="33">
        <v>1165.6918942700001</v>
      </c>
      <c r="V17" s="33">
        <v>1147.9391546500001</v>
      </c>
      <c r="W17" s="33">
        <v>1162.5677228000002</v>
      </c>
      <c r="X17" s="33">
        <v>1192.90610655</v>
      </c>
      <c r="Y17" s="33">
        <v>1193.8921248500001</v>
      </c>
    </row>
    <row r="18" spans="1:25" x14ac:dyDescent="0.2">
      <c r="A18" s="32">
        <v>8</v>
      </c>
      <c r="B18" s="33">
        <v>1213.58452693</v>
      </c>
      <c r="C18" s="33">
        <v>1252.23514161</v>
      </c>
      <c r="D18" s="33">
        <v>1297.4633153899999</v>
      </c>
      <c r="E18" s="33">
        <v>1285.5363634600001</v>
      </c>
      <c r="F18" s="33">
        <v>1288.79182913</v>
      </c>
      <c r="G18" s="33">
        <v>1301.82200612</v>
      </c>
      <c r="H18" s="33">
        <v>1257.0695572900001</v>
      </c>
      <c r="I18" s="33">
        <v>1240.43320105</v>
      </c>
      <c r="J18" s="33">
        <v>1206.9567915</v>
      </c>
      <c r="K18" s="33">
        <v>1178.9036387900001</v>
      </c>
      <c r="L18" s="33">
        <v>1168.6655641</v>
      </c>
      <c r="M18" s="33">
        <v>1172.09811233</v>
      </c>
      <c r="N18" s="33">
        <v>1174.1571966700001</v>
      </c>
      <c r="O18" s="33">
        <v>1170.3915927800001</v>
      </c>
      <c r="P18" s="33">
        <v>1180.6990913000002</v>
      </c>
      <c r="Q18" s="33">
        <v>1207.3901181200001</v>
      </c>
      <c r="R18" s="33">
        <v>1200.41770679</v>
      </c>
      <c r="S18" s="33">
        <v>1190.0386564100002</v>
      </c>
      <c r="T18" s="33">
        <v>1180.2241083700001</v>
      </c>
      <c r="U18" s="33">
        <v>1177.4151951700001</v>
      </c>
      <c r="V18" s="33">
        <v>1179.2940245100001</v>
      </c>
      <c r="W18" s="33">
        <v>1185.9739679700001</v>
      </c>
      <c r="X18" s="33">
        <v>1185.2886616800001</v>
      </c>
      <c r="Y18" s="33">
        <v>1194.76538069</v>
      </c>
    </row>
    <row r="19" spans="1:25" x14ac:dyDescent="0.2">
      <c r="A19" s="32">
        <v>9</v>
      </c>
      <c r="B19" s="33">
        <v>1354.04733171</v>
      </c>
      <c r="C19" s="33">
        <v>1352.9913589600001</v>
      </c>
      <c r="D19" s="33">
        <v>1367.82684051</v>
      </c>
      <c r="E19" s="33">
        <v>1351.90191411</v>
      </c>
      <c r="F19" s="33">
        <v>1347.8966867500001</v>
      </c>
      <c r="G19" s="33">
        <v>1349.65560684</v>
      </c>
      <c r="H19" s="33">
        <v>1300.2268540600001</v>
      </c>
      <c r="I19" s="33">
        <v>1250.02952482</v>
      </c>
      <c r="J19" s="33">
        <v>1235.0158306200001</v>
      </c>
      <c r="K19" s="33">
        <v>1246.2845146500001</v>
      </c>
      <c r="L19" s="33">
        <v>1262.4752959</v>
      </c>
      <c r="M19" s="33">
        <v>1284.69281667</v>
      </c>
      <c r="N19" s="33">
        <v>1321.8865607</v>
      </c>
      <c r="O19" s="33">
        <v>1316.11959299</v>
      </c>
      <c r="P19" s="33">
        <v>1311.3607013800001</v>
      </c>
      <c r="Q19" s="33">
        <v>1287.0916613100001</v>
      </c>
      <c r="R19" s="33">
        <v>1262.70738327</v>
      </c>
      <c r="S19" s="33">
        <v>1228.8997602100001</v>
      </c>
      <c r="T19" s="33">
        <v>1272.2765708300001</v>
      </c>
      <c r="U19" s="33">
        <v>1272.0171115099999</v>
      </c>
      <c r="V19" s="33">
        <v>1286.93126551</v>
      </c>
      <c r="W19" s="33">
        <v>1189.5275862200001</v>
      </c>
      <c r="X19" s="33">
        <v>1191.1478434200001</v>
      </c>
      <c r="Y19" s="33">
        <v>1159.4738189700001</v>
      </c>
    </row>
    <row r="20" spans="1:25" x14ac:dyDescent="0.2">
      <c r="A20" s="32">
        <v>10</v>
      </c>
      <c r="B20" s="33">
        <v>1276.54666815</v>
      </c>
      <c r="C20" s="33">
        <v>1308.32957655</v>
      </c>
      <c r="D20" s="33">
        <v>1368.94636453</v>
      </c>
      <c r="E20" s="33">
        <v>1351.42249438</v>
      </c>
      <c r="F20" s="33">
        <v>1374.2764656900001</v>
      </c>
      <c r="G20" s="33">
        <v>1387.22654786</v>
      </c>
      <c r="H20" s="33">
        <v>1354.1158468600001</v>
      </c>
      <c r="I20" s="33">
        <v>1334.29751199</v>
      </c>
      <c r="J20" s="33">
        <v>1315.2506539799999</v>
      </c>
      <c r="K20" s="33">
        <v>1309.02082541</v>
      </c>
      <c r="L20" s="33">
        <v>1321.91760927</v>
      </c>
      <c r="M20" s="33">
        <v>1342.5935183700001</v>
      </c>
      <c r="N20" s="33">
        <v>1352.6884456400001</v>
      </c>
      <c r="O20" s="33">
        <v>1367.99384736</v>
      </c>
      <c r="P20" s="33">
        <v>1380.81035752</v>
      </c>
      <c r="Q20" s="33">
        <v>1385.04768749</v>
      </c>
      <c r="R20" s="33">
        <v>1381.8630581800001</v>
      </c>
      <c r="S20" s="33">
        <v>1328.7073800200001</v>
      </c>
      <c r="T20" s="33">
        <v>1278.40227078</v>
      </c>
      <c r="U20" s="33">
        <v>1297.7376070400001</v>
      </c>
      <c r="V20" s="33">
        <v>1302.4880267600001</v>
      </c>
      <c r="W20" s="33">
        <v>1331.52259112</v>
      </c>
      <c r="X20" s="33">
        <v>1351.8952953600001</v>
      </c>
      <c r="Y20" s="33">
        <v>1355.3937716200001</v>
      </c>
    </row>
    <row r="21" spans="1:25" x14ac:dyDescent="0.2">
      <c r="A21" s="32">
        <v>11</v>
      </c>
      <c r="B21" s="33">
        <v>1265.3297299800001</v>
      </c>
      <c r="C21" s="33">
        <v>1373.28485495</v>
      </c>
      <c r="D21" s="33">
        <v>1473.7108584699999</v>
      </c>
      <c r="E21" s="33">
        <v>1473.4163455800001</v>
      </c>
      <c r="F21" s="33">
        <v>1455.2371359599999</v>
      </c>
      <c r="G21" s="33">
        <v>1441.5932959300001</v>
      </c>
      <c r="H21" s="33">
        <v>1397.6793196000001</v>
      </c>
      <c r="I21" s="33">
        <v>1378.8469694600001</v>
      </c>
      <c r="J21" s="33">
        <v>1318.97317273</v>
      </c>
      <c r="K21" s="33">
        <v>1320.1827229400001</v>
      </c>
      <c r="L21" s="33">
        <v>1339.6565068899999</v>
      </c>
      <c r="M21" s="33">
        <v>1363.7209464300001</v>
      </c>
      <c r="N21" s="33">
        <v>1378.64672595</v>
      </c>
      <c r="O21" s="33">
        <v>1388.75383317</v>
      </c>
      <c r="P21" s="33">
        <v>1364.2437442600001</v>
      </c>
      <c r="Q21" s="33">
        <v>1365.0751347200001</v>
      </c>
      <c r="R21" s="33">
        <v>1349.75384796</v>
      </c>
      <c r="S21" s="33">
        <v>1292.01033532</v>
      </c>
      <c r="T21" s="33">
        <v>1291.62117678</v>
      </c>
      <c r="U21" s="33">
        <v>1312.67901925</v>
      </c>
      <c r="V21" s="33">
        <v>1336.7614551900001</v>
      </c>
      <c r="W21" s="33">
        <v>1337.2276752100001</v>
      </c>
      <c r="X21" s="33">
        <v>1308.38741579</v>
      </c>
      <c r="Y21" s="33">
        <v>1319.3660222200001</v>
      </c>
    </row>
    <row r="22" spans="1:25" x14ac:dyDescent="0.2">
      <c r="A22" s="32">
        <v>12</v>
      </c>
      <c r="B22" s="33">
        <v>1247.7358119</v>
      </c>
      <c r="C22" s="33">
        <v>1278.6506850400001</v>
      </c>
      <c r="D22" s="33">
        <v>1319.87840198</v>
      </c>
      <c r="E22" s="33">
        <v>1335.81199302</v>
      </c>
      <c r="F22" s="33">
        <v>1336.38163805</v>
      </c>
      <c r="G22" s="33">
        <v>1343.14036672</v>
      </c>
      <c r="H22" s="33">
        <v>1335.1784034300001</v>
      </c>
      <c r="I22" s="33">
        <v>1316.3303111100001</v>
      </c>
      <c r="J22" s="33">
        <v>1281.4581150900001</v>
      </c>
      <c r="K22" s="33">
        <v>1260.03294175</v>
      </c>
      <c r="L22" s="33">
        <v>1240.9024217200001</v>
      </c>
      <c r="M22" s="33">
        <v>1281.20601898</v>
      </c>
      <c r="N22" s="33">
        <v>1302.67005326</v>
      </c>
      <c r="O22" s="33">
        <v>1319.8453125600001</v>
      </c>
      <c r="P22" s="33">
        <v>1325.91573438</v>
      </c>
      <c r="Q22" s="33">
        <v>1311.0692896600001</v>
      </c>
      <c r="R22" s="33">
        <v>1284.9595606099999</v>
      </c>
      <c r="S22" s="33">
        <v>1247.9430423700001</v>
      </c>
      <c r="T22" s="33">
        <v>1246.94912408</v>
      </c>
      <c r="U22" s="33">
        <v>1270.0243641900001</v>
      </c>
      <c r="V22" s="33">
        <v>1291.921126</v>
      </c>
      <c r="W22" s="33">
        <v>1318.6329427600001</v>
      </c>
      <c r="X22" s="33">
        <v>1338.53850745</v>
      </c>
      <c r="Y22" s="33">
        <v>1366.5927318900001</v>
      </c>
    </row>
    <row r="23" spans="1:25" x14ac:dyDescent="0.2">
      <c r="A23" s="32">
        <v>13</v>
      </c>
      <c r="B23" s="33">
        <v>1325.5772277200001</v>
      </c>
      <c r="C23" s="33">
        <v>1356.51158123</v>
      </c>
      <c r="D23" s="33">
        <v>1370.17972902</v>
      </c>
      <c r="E23" s="33">
        <v>1355.0686931299999</v>
      </c>
      <c r="F23" s="33">
        <v>1355.5022076299999</v>
      </c>
      <c r="G23" s="33">
        <v>1358.77060181</v>
      </c>
      <c r="H23" s="33">
        <v>1333.8031099500001</v>
      </c>
      <c r="I23" s="33">
        <v>1326.2196411800001</v>
      </c>
      <c r="J23" s="33">
        <v>1280.95848198</v>
      </c>
      <c r="K23" s="33">
        <v>1251.2355385800001</v>
      </c>
      <c r="L23" s="33">
        <v>1236.1816181700001</v>
      </c>
      <c r="M23" s="33">
        <v>1261.6069023699999</v>
      </c>
      <c r="N23" s="33">
        <v>1293.650944</v>
      </c>
      <c r="O23" s="33">
        <v>1305.3198251900001</v>
      </c>
      <c r="P23" s="33">
        <v>1305.8051773700001</v>
      </c>
      <c r="Q23" s="33">
        <v>1302.5044277700001</v>
      </c>
      <c r="R23" s="33">
        <v>1280.5946829300001</v>
      </c>
      <c r="S23" s="33">
        <v>1238.3820969200001</v>
      </c>
      <c r="T23" s="33">
        <v>1208.4474618400002</v>
      </c>
      <c r="U23" s="33">
        <v>1224.7032491699999</v>
      </c>
      <c r="V23" s="33">
        <v>1250.2602438000001</v>
      </c>
      <c r="W23" s="33">
        <v>1291.8628127900001</v>
      </c>
      <c r="X23" s="33">
        <v>1294.6203118800001</v>
      </c>
      <c r="Y23" s="33">
        <v>1332.3316952</v>
      </c>
    </row>
    <row r="24" spans="1:25" x14ac:dyDescent="0.2">
      <c r="A24" s="32">
        <v>14</v>
      </c>
      <c r="B24" s="33">
        <v>1301.37296227</v>
      </c>
      <c r="C24" s="33">
        <v>1318.7361384800001</v>
      </c>
      <c r="D24" s="33">
        <v>1333.2600614099999</v>
      </c>
      <c r="E24" s="33">
        <v>1335.4868646800001</v>
      </c>
      <c r="F24" s="33">
        <v>1336.4495794100001</v>
      </c>
      <c r="G24" s="33">
        <v>1318.6405251200001</v>
      </c>
      <c r="H24" s="33">
        <v>1262.3531296400001</v>
      </c>
      <c r="I24" s="33">
        <v>1275.7285090600001</v>
      </c>
      <c r="J24" s="33">
        <v>1251.96852562</v>
      </c>
      <c r="K24" s="33">
        <v>1241.5690644400001</v>
      </c>
      <c r="L24" s="33">
        <v>1243.5666086700001</v>
      </c>
      <c r="M24" s="33">
        <v>1253.97169826</v>
      </c>
      <c r="N24" s="33">
        <v>1267.8105133900001</v>
      </c>
      <c r="O24" s="33">
        <v>1275.7060315000001</v>
      </c>
      <c r="P24" s="33">
        <v>1286.1524931000001</v>
      </c>
      <c r="Q24" s="33">
        <v>1262.43809895</v>
      </c>
      <c r="R24" s="33">
        <v>1241.13490465</v>
      </c>
      <c r="S24" s="33">
        <v>1210.4522449200001</v>
      </c>
      <c r="T24" s="33">
        <v>1238.70990259</v>
      </c>
      <c r="U24" s="33">
        <v>1236.8906950600001</v>
      </c>
      <c r="V24" s="33">
        <v>1262.9372550800001</v>
      </c>
      <c r="W24" s="33">
        <v>1282.38246366</v>
      </c>
      <c r="X24" s="33">
        <v>1288.79862871</v>
      </c>
      <c r="Y24" s="33">
        <v>1326.55505668</v>
      </c>
    </row>
    <row r="25" spans="1:25" x14ac:dyDescent="0.2">
      <c r="A25" s="32">
        <v>15</v>
      </c>
      <c r="B25" s="33">
        <v>1330.1220263299999</v>
      </c>
      <c r="C25" s="33">
        <v>1361.4244233900001</v>
      </c>
      <c r="D25" s="33">
        <v>1353.1874883600001</v>
      </c>
      <c r="E25" s="33">
        <v>1335.1334229199999</v>
      </c>
      <c r="F25" s="33">
        <v>1343.05610591</v>
      </c>
      <c r="G25" s="33">
        <v>1357.08898067</v>
      </c>
      <c r="H25" s="33">
        <v>1295.68475713</v>
      </c>
      <c r="I25" s="33">
        <v>1297.5622307000001</v>
      </c>
      <c r="J25" s="33">
        <v>1265.36792474</v>
      </c>
      <c r="K25" s="33">
        <v>1258.05712834</v>
      </c>
      <c r="L25" s="33">
        <v>1266.80757432</v>
      </c>
      <c r="M25" s="33">
        <v>1290.5795994800001</v>
      </c>
      <c r="N25" s="33">
        <v>1301.80681721</v>
      </c>
      <c r="O25" s="33">
        <v>1309.1317326800001</v>
      </c>
      <c r="P25" s="33">
        <v>1319.3394135000001</v>
      </c>
      <c r="Q25" s="33">
        <v>1320.26916562</v>
      </c>
      <c r="R25" s="33">
        <v>1313.1850345400001</v>
      </c>
      <c r="S25" s="33">
        <v>1268.1144796999999</v>
      </c>
      <c r="T25" s="33">
        <v>1204.6190263200001</v>
      </c>
      <c r="U25" s="33">
        <v>1205.4977785600001</v>
      </c>
      <c r="V25" s="33">
        <v>1224.93700061</v>
      </c>
      <c r="W25" s="33">
        <v>1263.95976698</v>
      </c>
      <c r="X25" s="33">
        <v>1283.5654830999999</v>
      </c>
      <c r="Y25" s="33">
        <v>1308.2720245400001</v>
      </c>
    </row>
    <row r="26" spans="1:25" x14ac:dyDescent="0.2">
      <c r="A26" s="32">
        <v>16</v>
      </c>
      <c r="B26" s="33">
        <v>1317.5607474200001</v>
      </c>
      <c r="C26" s="33">
        <v>1346.49027871</v>
      </c>
      <c r="D26" s="33">
        <v>1373.5876762600001</v>
      </c>
      <c r="E26" s="33">
        <v>1371.2550957800001</v>
      </c>
      <c r="F26" s="33">
        <v>1350.3966559400001</v>
      </c>
      <c r="G26" s="33">
        <v>1342.9880123200001</v>
      </c>
      <c r="H26" s="33">
        <v>1316.9179424000001</v>
      </c>
      <c r="I26" s="33">
        <v>1316.3772145299999</v>
      </c>
      <c r="J26" s="33">
        <v>1291.65519666</v>
      </c>
      <c r="K26" s="33">
        <v>1288.7765828300001</v>
      </c>
      <c r="L26" s="33">
        <v>1296.2578579200001</v>
      </c>
      <c r="M26" s="33">
        <v>1318.46342521</v>
      </c>
      <c r="N26" s="33">
        <v>1317.8517881600001</v>
      </c>
      <c r="O26" s="33">
        <v>1331.04296905</v>
      </c>
      <c r="P26" s="33">
        <v>1345.7856822799999</v>
      </c>
      <c r="Q26" s="33">
        <v>1317.6774834800001</v>
      </c>
      <c r="R26" s="33">
        <v>1307.8831538500001</v>
      </c>
      <c r="S26" s="33">
        <v>1268.35380201</v>
      </c>
      <c r="T26" s="33">
        <v>1245.77305867</v>
      </c>
      <c r="U26" s="33">
        <v>1261.10835804</v>
      </c>
      <c r="V26" s="33">
        <v>1288.2089102300001</v>
      </c>
      <c r="W26" s="33">
        <v>1288.5644684399999</v>
      </c>
      <c r="X26" s="33">
        <v>1311.8562075899999</v>
      </c>
      <c r="Y26" s="33">
        <v>1360.28631995</v>
      </c>
    </row>
    <row r="27" spans="1:25" x14ac:dyDescent="0.2">
      <c r="A27" s="32">
        <v>17</v>
      </c>
      <c r="B27" s="33">
        <v>1301.4123655999999</v>
      </c>
      <c r="C27" s="33">
        <v>1318.01817594</v>
      </c>
      <c r="D27" s="33">
        <v>1345.2992005600001</v>
      </c>
      <c r="E27" s="33">
        <v>1341.59014548</v>
      </c>
      <c r="F27" s="33">
        <v>1344.4237426100001</v>
      </c>
      <c r="G27" s="33">
        <v>1349.4042041800001</v>
      </c>
      <c r="H27" s="33">
        <v>1288.50148859</v>
      </c>
      <c r="I27" s="33">
        <v>1221.2284460400001</v>
      </c>
      <c r="J27" s="33">
        <v>1248.1620771800001</v>
      </c>
      <c r="K27" s="33">
        <v>1253.2637839000001</v>
      </c>
      <c r="L27" s="33">
        <v>1257.9350075300001</v>
      </c>
      <c r="M27" s="33">
        <v>1280.18999856</v>
      </c>
      <c r="N27" s="33">
        <v>1268.76902163</v>
      </c>
      <c r="O27" s="33">
        <v>1298.1556254700001</v>
      </c>
      <c r="P27" s="33">
        <v>1304.4622683100001</v>
      </c>
      <c r="Q27" s="33">
        <v>1289.08973167</v>
      </c>
      <c r="R27" s="33">
        <v>1268.7768218000001</v>
      </c>
      <c r="S27" s="33">
        <v>1257.4872328000001</v>
      </c>
      <c r="T27" s="33">
        <v>1215.2766670800002</v>
      </c>
      <c r="U27" s="33">
        <v>1230.52333456</v>
      </c>
      <c r="V27" s="33">
        <v>1244.3397366199999</v>
      </c>
      <c r="W27" s="33">
        <v>1258.36318835</v>
      </c>
      <c r="X27" s="33">
        <v>1276.36186819</v>
      </c>
      <c r="Y27" s="33">
        <v>1307.3809471900001</v>
      </c>
    </row>
    <row r="28" spans="1:25" x14ac:dyDescent="0.2">
      <c r="A28" s="32">
        <v>18</v>
      </c>
      <c r="B28" s="33">
        <v>1306.15371005</v>
      </c>
      <c r="C28" s="33">
        <v>1336.2484046</v>
      </c>
      <c r="D28" s="33">
        <v>1347.9018125800001</v>
      </c>
      <c r="E28" s="33">
        <v>1352.52404974</v>
      </c>
      <c r="F28" s="33">
        <v>1374.77271129</v>
      </c>
      <c r="G28" s="33">
        <v>1361.48850644</v>
      </c>
      <c r="H28" s="33">
        <v>1326.4990857600001</v>
      </c>
      <c r="I28" s="33">
        <v>1300.8164736400001</v>
      </c>
      <c r="J28" s="33">
        <v>1268.7912080400001</v>
      </c>
      <c r="K28" s="33">
        <v>1257.54042181</v>
      </c>
      <c r="L28" s="33">
        <v>1259.2248353800001</v>
      </c>
      <c r="M28" s="33">
        <v>1284.69191443</v>
      </c>
      <c r="N28" s="33">
        <v>1306.3671904400001</v>
      </c>
      <c r="O28" s="33">
        <v>1300.78667971</v>
      </c>
      <c r="P28" s="33">
        <v>1303.2259003199999</v>
      </c>
      <c r="Q28" s="33">
        <v>1317.8156153800001</v>
      </c>
      <c r="R28" s="33">
        <v>1317.9667717899999</v>
      </c>
      <c r="S28" s="33">
        <v>1299.1994101800001</v>
      </c>
      <c r="T28" s="33">
        <v>1245.9722609</v>
      </c>
      <c r="U28" s="33">
        <v>1243.6201543100001</v>
      </c>
      <c r="V28" s="33">
        <v>1260.8509813000001</v>
      </c>
      <c r="W28" s="33">
        <v>1278.02281978</v>
      </c>
      <c r="X28" s="33">
        <v>1290.0138261900001</v>
      </c>
      <c r="Y28" s="33">
        <v>1300.8716515799999</v>
      </c>
    </row>
    <row r="29" spans="1:25" x14ac:dyDescent="0.2">
      <c r="A29" s="32">
        <v>19</v>
      </c>
      <c r="B29" s="33">
        <v>1351.04776075</v>
      </c>
      <c r="C29" s="33">
        <v>1377.4522828900001</v>
      </c>
      <c r="D29" s="33">
        <v>1398.9027779400001</v>
      </c>
      <c r="E29" s="33">
        <v>1403.2720805900001</v>
      </c>
      <c r="F29" s="33">
        <v>1432.0776545900001</v>
      </c>
      <c r="G29" s="33">
        <v>1320.1333064</v>
      </c>
      <c r="H29" s="33">
        <v>1275.5800470900001</v>
      </c>
      <c r="I29" s="33">
        <v>1269.08171227</v>
      </c>
      <c r="J29" s="33">
        <v>1150.58617097</v>
      </c>
      <c r="K29" s="33">
        <v>1117.14118465</v>
      </c>
      <c r="L29" s="33">
        <v>1108.8140686600002</v>
      </c>
      <c r="M29" s="33">
        <v>1180.46415785</v>
      </c>
      <c r="N29" s="33">
        <v>1265.4319448799999</v>
      </c>
      <c r="O29" s="33">
        <v>1259.6240556100001</v>
      </c>
      <c r="P29" s="33">
        <v>1268.9820972800001</v>
      </c>
      <c r="Q29" s="33">
        <v>1271.39096567</v>
      </c>
      <c r="R29" s="33">
        <v>1203.29627897</v>
      </c>
      <c r="S29" s="33">
        <v>1146.33394638</v>
      </c>
      <c r="T29" s="33">
        <v>1052.50431488</v>
      </c>
      <c r="U29" s="33">
        <v>1053.35570325</v>
      </c>
      <c r="V29" s="33">
        <v>1061.8046328100002</v>
      </c>
      <c r="W29" s="33">
        <v>1081.1740401100001</v>
      </c>
      <c r="X29" s="33">
        <v>1080.8901585200001</v>
      </c>
      <c r="Y29" s="33">
        <v>1085.05469741</v>
      </c>
    </row>
    <row r="30" spans="1:25" x14ac:dyDescent="0.2">
      <c r="A30" s="32">
        <v>20</v>
      </c>
      <c r="B30" s="33">
        <v>1357.4703459</v>
      </c>
      <c r="C30" s="33">
        <v>1394.7947992300001</v>
      </c>
      <c r="D30" s="33">
        <v>1401.87282276</v>
      </c>
      <c r="E30" s="33">
        <v>1386.3467687500001</v>
      </c>
      <c r="F30" s="33">
        <v>1407.6419548000001</v>
      </c>
      <c r="G30" s="33">
        <v>1401.94269968</v>
      </c>
      <c r="H30" s="33">
        <v>1392.6237933300001</v>
      </c>
      <c r="I30" s="33">
        <v>1403.09981511</v>
      </c>
      <c r="J30" s="33">
        <v>1356.17390748</v>
      </c>
      <c r="K30" s="33">
        <v>1304.8665798</v>
      </c>
      <c r="L30" s="33">
        <v>1294.9843974200001</v>
      </c>
      <c r="M30" s="33">
        <v>1308.78183831</v>
      </c>
      <c r="N30" s="33">
        <v>1321.4788481000001</v>
      </c>
      <c r="O30" s="33">
        <v>1319.1533900100001</v>
      </c>
      <c r="P30" s="33">
        <v>1329.6916768000001</v>
      </c>
      <c r="Q30" s="33">
        <v>1334.1221246499999</v>
      </c>
      <c r="R30" s="33">
        <v>1319.7568351300001</v>
      </c>
      <c r="S30" s="33">
        <v>1315.5419929</v>
      </c>
      <c r="T30" s="33">
        <v>1252.64941933</v>
      </c>
      <c r="U30" s="33">
        <v>1257.86210899</v>
      </c>
      <c r="V30" s="33">
        <v>1271.01120466</v>
      </c>
      <c r="W30" s="33">
        <v>1291.38914118</v>
      </c>
      <c r="X30" s="33">
        <v>1305.30757604</v>
      </c>
      <c r="Y30" s="33">
        <v>1329.83677668</v>
      </c>
    </row>
    <row r="31" spans="1:25" x14ac:dyDescent="0.2">
      <c r="A31" s="32">
        <v>21</v>
      </c>
      <c r="B31" s="33">
        <v>1392.39527866</v>
      </c>
      <c r="C31" s="33">
        <v>1409.9557535000001</v>
      </c>
      <c r="D31" s="33">
        <v>1431.09122278</v>
      </c>
      <c r="E31" s="33">
        <v>1437.0113004100001</v>
      </c>
      <c r="F31" s="33">
        <v>1459.35154975</v>
      </c>
      <c r="G31" s="33">
        <v>1443.3618294600001</v>
      </c>
      <c r="H31" s="33">
        <v>1389.34662058</v>
      </c>
      <c r="I31" s="33">
        <v>1338.6682084000001</v>
      </c>
      <c r="J31" s="33">
        <v>1313.90382157</v>
      </c>
      <c r="K31" s="33">
        <v>1323.83799303</v>
      </c>
      <c r="L31" s="33">
        <v>1321.7383101</v>
      </c>
      <c r="M31" s="33">
        <v>1320.1934623</v>
      </c>
      <c r="N31" s="33">
        <v>1332.7020980899999</v>
      </c>
      <c r="O31" s="33">
        <v>1328.3680410700001</v>
      </c>
      <c r="P31" s="33">
        <v>1338.98762124</v>
      </c>
      <c r="Q31" s="33">
        <v>1337.6931586000001</v>
      </c>
      <c r="R31" s="33">
        <v>1323.4299342900001</v>
      </c>
      <c r="S31" s="33">
        <v>1336.96883357</v>
      </c>
      <c r="T31" s="33">
        <v>1319.1329785800001</v>
      </c>
      <c r="U31" s="33">
        <v>1322.4382018000001</v>
      </c>
      <c r="V31" s="33">
        <v>1319.69473328</v>
      </c>
      <c r="W31" s="33">
        <v>1336.57724811</v>
      </c>
      <c r="X31" s="33">
        <v>1355.5148172199999</v>
      </c>
      <c r="Y31" s="33">
        <v>1388.4798110199999</v>
      </c>
    </row>
    <row r="32" spans="1:25" x14ac:dyDescent="0.2">
      <c r="A32" s="32">
        <v>22</v>
      </c>
      <c r="B32" s="33">
        <v>1339.3612010100001</v>
      </c>
      <c r="C32" s="33">
        <v>1365.90387147</v>
      </c>
      <c r="D32" s="33">
        <v>1361.41440098</v>
      </c>
      <c r="E32" s="33">
        <v>1354.2008585600001</v>
      </c>
      <c r="F32" s="33">
        <v>1409.43069773</v>
      </c>
      <c r="G32" s="33">
        <v>1363.84347413</v>
      </c>
      <c r="H32" s="33">
        <v>1350.88067065</v>
      </c>
      <c r="I32" s="33">
        <v>1345.92773558</v>
      </c>
      <c r="J32" s="33">
        <v>1336.3477940800001</v>
      </c>
      <c r="K32" s="33">
        <v>1308.00386258</v>
      </c>
      <c r="L32" s="33">
        <v>1313.30483903</v>
      </c>
      <c r="M32" s="33">
        <v>1318.1149965900001</v>
      </c>
      <c r="N32" s="33">
        <v>1349.7531847800001</v>
      </c>
      <c r="O32" s="33">
        <v>1313.49006994</v>
      </c>
      <c r="P32" s="33">
        <v>1317.4230714400001</v>
      </c>
      <c r="Q32" s="33">
        <v>1340.3119255900001</v>
      </c>
      <c r="R32" s="33">
        <v>1335.0671330299999</v>
      </c>
      <c r="S32" s="33">
        <v>1338.1342236200001</v>
      </c>
      <c r="T32" s="33">
        <v>1288.7479645999999</v>
      </c>
      <c r="U32" s="33">
        <v>1280.90004228</v>
      </c>
      <c r="V32" s="33">
        <v>1297.36174684</v>
      </c>
      <c r="W32" s="33">
        <v>1291.2182490600001</v>
      </c>
      <c r="X32" s="33">
        <v>1313.9157961400001</v>
      </c>
      <c r="Y32" s="33">
        <v>1323.7919230800001</v>
      </c>
    </row>
    <row r="33" spans="1:25" x14ac:dyDescent="0.2">
      <c r="A33" s="32">
        <v>23</v>
      </c>
      <c r="B33" s="33">
        <v>1327.6169619899999</v>
      </c>
      <c r="C33" s="33">
        <v>1348.85801608</v>
      </c>
      <c r="D33" s="33">
        <v>1384.2990143</v>
      </c>
      <c r="E33" s="33">
        <v>1389.60560986</v>
      </c>
      <c r="F33" s="33">
        <v>1422.3042741700001</v>
      </c>
      <c r="G33" s="33">
        <v>1404.69299123</v>
      </c>
      <c r="H33" s="33">
        <v>1351.0654170800001</v>
      </c>
      <c r="I33" s="33">
        <v>1316.75113835</v>
      </c>
      <c r="J33" s="33">
        <v>1295.5101381900001</v>
      </c>
      <c r="K33" s="33">
        <v>1333.79504937</v>
      </c>
      <c r="L33" s="33">
        <v>1359.04617721</v>
      </c>
      <c r="M33" s="33">
        <v>1358.21887369</v>
      </c>
      <c r="N33" s="33">
        <v>1379.42723645</v>
      </c>
      <c r="O33" s="33">
        <v>1391.40315842</v>
      </c>
      <c r="P33" s="33">
        <v>1402.7907216999999</v>
      </c>
      <c r="Q33" s="33">
        <v>1393.39544978</v>
      </c>
      <c r="R33" s="33">
        <v>1395.7794725000001</v>
      </c>
      <c r="S33" s="33">
        <v>1377.2099711999999</v>
      </c>
      <c r="T33" s="33">
        <v>1327.88082992</v>
      </c>
      <c r="U33" s="33">
        <v>1308.2831634000001</v>
      </c>
      <c r="V33" s="33">
        <v>1294.0532989600001</v>
      </c>
      <c r="W33" s="33">
        <v>1309.8057109200001</v>
      </c>
      <c r="X33" s="33">
        <v>1309.6180983300001</v>
      </c>
      <c r="Y33" s="33">
        <v>1321.5712324799999</v>
      </c>
    </row>
    <row r="34" spans="1:25" x14ac:dyDescent="0.2">
      <c r="A34" s="32">
        <v>24</v>
      </c>
      <c r="B34" s="33">
        <v>1407.4459642100001</v>
      </c>
      <c r="C34" s="33">
        <v>1436.1835444000001</v>
      </c>
      <c r="D34" s="33">
        <v>1441.0381507</v>
      </c>
      <c r="E34" s="33">
        <v>1447.88099964</v>
      </c>
      <c r="F34" s="33">
        <v>1456.9632251099999</v>
      </c>
      <c r="G34" s="33">
        <v>1454.68642684</v>
      </c>
      <c r="H34" s="33">
        <v>1441.67600791</v>
      </c>
      <c r="I34" s="33">
        <v>1401.24813294</v>
      </c>
      <c r="J34" s="33">
        <v>1360.34453684</v>
      </c>
      <c r="K34" s="33">
        <v>1418.60022237</v>
      </c>
      <c r="L34" s="33">
        <v>1479.88486259</v>
      </c>
      <c r="M34" s="33">
        <v>1480.9177759199999</v>
      </c>
      <c r="N34" s="33">
        <v>1507.16995314</v>
      </c>
      <c r="O34" s="33">
        <v>1510.63336043</v>
      </c>
      <c r="P34" s="33">
        <v>1517.3873493200001</v>
      </c>
      <c r="Q34" s="33">
        <v>1515.92433951</v>
      </c>
      <c r="R34" s="33">
        <v>1510.54025265</v>
      </c>
      <c r="S34" s="33">
        <v>1462.3554901699999</v>
      </c>
      <c r="T34" s="33">
        <v>1405.35384232</v>
      </c>
      <c r="U34" s="33">
        <v>1362.2707563700001</v>
      </c>
      <c r="V34" s="33">
        <v>1361.1520146099999</v>
      </c>
      <c r="W34" s="33">
        <v>1375.4198757300001</v>
      </c>
      <c r="X34" s="33">
        <v>1384.27568468</v>
      </c>
      <c r="Y34" s="33">
        <v>1408.8945725999999</v>
      </c>
    </row>
    <row r="35" spans="1:25" x14ac:dyDescent="0.2">
      <c r="A35" s="32">
        <v>25</v>
      </c>
      <c r="B35" s="33">
        <v>1326.1051758000001</v>
      </c>
      <c r="C35" s="33">
        <v>1389.84360823</v>
      </c>
      <c r="D35" s="33">
        <v>1447.52318322</v>
      </c>
      <c r="E35" s="33">
        <v>1465.5501868700001</v>
      </c>
      <c r="F35" s="33">
        <v>1465.0274625700001</v>
      </c>
      <c r="G35" s="33">
        <v>1453.51835117</v>
      </c>
      <c r="H35" s="33">
        <v>1418.89854784</v>
      </c>
      <c r="I35" s="33">
        <v>1371.76237517</v>
      </c>
      <c r="J35" s="33">
        <v>1331.32987131</v>
      </c>
      <c r="K35" s="33">
        <v>1353.9088162</v>
      </c>
      <c r="L35" s="33">
        <v>1343.8475172400001</v>
      </c>
      <c r="M35" s="33">
        <v>1360.9630905700001</v>
      </c>
      <c r="N35" s="33">
        <v>1381.21076371</v>
      </c>
      <c r="O35" s="33">
        <v>1368.81930038</v>
      </c>
      <c r="P35" s="33">
        <v>1375.37689606</v>
      </c>
      <c r="Q35" s="33">
        <v>1407.0571325999999</v>
      </c>
      <c r="R35" s="33">
        <v>1390.8121567000001</v>
      </c>
      <c r="S35" s="33">
        <v>1326.6116013200001</v>
      </c>
      <c r="T35" s="33">
        <v>1311.8560429900001</v>
      </c>
      <c r="U35" s="33">
        <v>1322.64635858</v>
      </c>
      <c r="V35" s="33">
        <v>1339.94772246</v>
      </c>
      <c r="W35" s="33">
        <v>1349.8054731</v>
      </c>
      <c r="X35" s="33">
        <v>1358.9293688600001</v>
      </c>
      <c r="Y35" s="33">
        <v>1391.1612610300001</v>
      </c>
    </row>
    <row r="36" spans="1:25" x14ac:dyDescent="0.2">
      <c r="A36" s="32">
        <v>26</v>
      </c>
      <c r="B36" s="33">
        <v>1401.6790473600001</v>
      </c>
      <c r="C36" s="33">
        <v>1422.60477397</v>
      </c>
      <c r="D36" s="33">
        <v>1426.20549364</v>
      </c>
      <c r="E36" s="33">
        <v>1430.33335706</v>
      </c>
      <c r="F36" s="33">
        <v>1434.1808469800001</v>
      </c>
      <c r="G36" s="33">
        <v>1416.47633526</v>
      </c>
      <c r="H36" s="33">
        <v>1406.47141029</v>
      </c>
      <c r="I36" s="33">
        <v>1397.1412323100001</v>
      </c>
      <c r="J36" s="33">
        <v>1366.8472760300001</v>
      </c>
      <c r="K36" s="33">
        <v>1340.9373968100001</v>
      </c>
      <c r="L36" s="33">
        <v>1343.09043677</v>
      </c>
      <c r="M36" s="33">
        <v>1365.0080597900001</v>
      </c>
      <c r="N36" s="33">
        <v>1394.9269581400001</v>
      </c>
      <c r="O36" s="33">
        <v>1393.69791106</v>
      </c>
      <c r="P36" s="33">
        <v>1407.71422132</v>
      </c>
      <c r="Q36" s="33">
        <v>1407.8023249</v>
      </c>
      <c r="R36" s="33">
        <v>1377.8973947700001</v>
      </c>
      <c r="S36" s="33">
        <v>1350.5609528300001</v>
      </c>
      <c r="T36" s="33">
        <v>1342.2092450100001</v>
      </c>
      <c r="U36" s="33">
        <v>1336.74869988</v>
      </c>
      <c r="V36" s="33">
        <v>1367.6463196700001</v>
      </c>
      <c r="W36" s="33">
        <v>1388.0773576500001</v>
      </c>
      <c r="X36" s="33">
        <v>1411.84542928</v>
      </c>
      <c r="Y36" s="33">
        <v>1423.7381517200001</v>
      </c>
    </row>
    <row r="37" spans="1:25" x14ac:dyDescent="0.2">
      <c r="A37" s="32">
        <v>27</v>
      </c>
      <c r="B37" s="33">
        <v>1455.9963002700001</v>
      </c>
      <c r="C37" s="33">
        <v>1446.5741588400001</v>
      </c>
      <c r="D37" s="33">
        <v>1445.2538173600001</v>
      </c>
      <c r="E37" s="33">
        <v>1450.06068261</v>
      </c>
      <c r="F37" s="33">
        <v>1476.6555323600001</v>
      </c>
      <c r="G37" s="33">
        <v>1467.65242517</v>
      </c>
      <c r="H37" s="33">
        <v>1454.36830435</v>
      </c>
      <c r="I37" s="33">
        <v>1442.8187079900001</v>
      </c>
      <c r="J37" s="33">
        <v>1451.0659278600001</v>
      </c>
      <c r="K37" s="33">
        <v>1395.9308575699999</v>
      </c>
      <c r="L37" s="33">
        <v>1351.4592693900001</v>
      </c>
      <c r="M37" s="33">
        <v>1370.9989040600001</v>
      </c>
      <c r="N37" s="33">
        <v>1388.71601295</v>
      </c>
      <c r="O37" s="33">
        <v>1409.9398172400001</v>
      </c>
      <c r="P37" s="33">
        <v>1418.4464443100001</v>
      </c>
      <c r="Q37" s="33">
        <v>1419.0644319099999</v>
      </c>
      <c r="R37" s="33">
        <v>1416.3493499000001</v>
      </c>
      <c r="S37" s="33">
        <v>1351.5089715399999</v>
      </c>
      <c r="T37" s="33">
        <v>1334.3252975299999</v>
      </c>
      <c r="U37" s="33">
        <v>1356.20255099</v>
      </c>
      <c r="V37" s="33">
        <v>1368.1704209</v>
      </c>
      <c r="W37" s="33">
        <v>1387.0054718900001</v>
      </c>
      <c r="X37" s="33">
        <v>1384.13795084</v>
      </c>
      <c r="Y37" s="33">
        <v>1452.6233645899999</v>
      </c>
    </row>
    <row r="38" spans="1:25" x14ac:dyDescent="0.2">
      <c r="A38" s="32">
        <v>28</v>
      </c>
      <c r="B38" s="33">
        <v>1407.46865675</v>
      </c>
      <c r="C38" s="33">
        <v>1427.43817429</v>
      </c>
      <c r="D38" s="33">
        <v>1426.46652457</v>
      </c>
      <c r="E38" s="33">
        <v>1427.23007809</v>
      </c>
      <c r="F38" s="33">
        <v>1440.8436971000001</v>
      </c>
      <c r="G38" s="33">
        <v>1436.8863276100001</v>
      </c>
      <c r="H38" s="33">
        <v>1352.4929129899999</v>
      </c>
      <c r="I38" s="33">
        <v>1337.28902739</v>
      </c>
      <c r="J38" s="33">
        <v>1320.52369946</v>
      </c>
      <c r="K38" s="33">
        <v>1289.8317588899999</v>
      </c>
      <c r="L38" s="33">
        <v>1319.9904242</v>
      </c>
      <c r="M38" s="33">
        <v>1344.0222932900001</v>
      </c>
      <c r="N38" s="33">
        <v>1355.85304249</v>
      </c>
      <c r="O38" s="33">
        <v>1368.3441984999999</v>
      </c>
      <c r="P38" s="33">
        <v>1373.7634498699999</v>
      </c>
      <c r="Q38" s="33">
        <v>1347.12056689</v>
      </c>
      <c r="R38" s="33">
        <v>1327.1683497199999</v>
      </c>
      <c r="S38" s="33">
        <v>1283.1247101900001</v>
      </c>
      <c r="T38" s="33">
        <v>1277.5717722900001</v>
      </c>
      <c r="U38" s="33">
        <v>1285.9079235199999</v>
      </c>
      <c r="V38" s="33">
        <v>1300.8015811299999</v>
      </c>
      <c r="W38" s="33">
        <v>1328.55232256</v>
      </c>
      <c r="X38" s="33">
        <v>1350.18378635</v>
      </c>
      <c r="Y38" s="33">
        <v>1356.6365796499999</v>
      </c>
    </row>
    <row r="39" spans="1:25" x14ac:dyDescent="0.2">
      <c r="A39" s="32">
        <v>29</v>
      </c>
      <c r="B39" s="33">
        <v>1375.2307169200001</v>
      </c>
      <c r="C39" s="33">
        <v>1395.62772144</v>
      </c>
      <c r="D39" s="33">
        <v>1418.3530041700001</v>
      </c>
      <c r="E39" s="33">
        <v>1324.7339705900001</v>
      </c>
      <c r="F39" s="33">
        <v>1290.4509493400001</v>
      </c>
      <c r="G39" s="33">
        <v>1268.38996935</v>
      </c>
      <c r="H39" s="33">
        <v>1222.4533298900001</v>
      </c>
      <c r="I39" s="33">
        <v>1227.13487829</v>
      </c>
      <c r="J39" s="33">
        <v>1131.3470781400001</v>
      </c>
      <c r="K39" s="33">
        <v>1131.7066811300001</v>
      </c>
      <c r="L39" s="33">
        <v>1129.7390805800001</v>
      </c>
      <c r="M39" s="33">
        <v>1210.08426233</v>
      </c>
      <c r="N39" s="33">
        <v>1292.9769918700001</v>
      </c>
      <c r="O39" s="33">
        <v>1290.7539478900001</v>
      </c>
      <c r="P39" s="33">
        <v>1294.9041869</v>
      </c>
      <c r="Q39" s="33">
        <v>1289.7700181299999</v>
      </c>
      <c r="R39" s="33">
        <v>1200.99925906</v>
      </c>
      <c r="S39" s="33">
        <v>1114.3272603500002</v>
      </c>
      <c r="T39" s="33">
        <v>1041.9794340200001</v>
      </c>
      <c r="U39" s="33">
        <v>1066.0885117300002</v>
      </c>
      <c r="V39" s="33">
        <v>1083.9731711700001</v>
      </c>
      <c r="W39" s="33">
        <v>1097.5380192500002</v>
      </c>
      <c r="X39" s="33">
        <v>1113.7964464700001</v>
      </c>
      <c r="Y39" s="33">
        <v>1112.4400231900001</v>
      </c>
    </row>
    <row r="40" spans="1:25" x14ac:dyDescent="0.2">
      <c r="A40" s="32">
        <v>30</v>
      </c>
      <c r="B40" s="33">
        <v>1293.01606582</v>
      </c>
      <c r="C40" s="33">
        <v>1312.0459106600001</v>
      </c>
      <c r="D40" s="33">
        <v>1359.53319504</v>
      </c>
      <c r="E40" s="33">
        <v>1389.7256224499999</v>
      </c>
      <c r="F40" s="33">
        <v>1373.95651028</v>
      </c>
      <c r="G40" s="33">
        <v>1337.66733277</v>
      </c>
      <c r="H40" s="33">
        <v>1305.70251368</v>
      </c>
      <c r="I40" s="33">
        <v>1304.2957947800001</v>
      </c>
      <c r="J40" s="33">
        <v>1270.54853005</v>
      </c>
      <c r="K40" s="33">
        <v>1241.65658235</v>
      </c>
      <c r="L40" s="33">
        <v>1251.0903550400001</v>
      </c>
      <c r="M40" s="33">
        <v>1264.0729953100001</v>
      </c>
      <c r="N40" s="33">
        <v>1282.1444019099999</v>
      </c>
      <c r="O40" s="33">
        <v>1295.89361254</v>
      </c>
      <c r="P40" s="33">
        <v>1302.3017875800001</v>
      </c>
      <c r="Q40" s="33">
        <v>1297.11105933</v>
      </c>
      <c r="R40" s="33">
        <v>1295.10938799</v>
      </c>
      <c r="S40" s="33">
        <v>1269.1460066100001</v>
      </c>
      <c r="T40" s="33">
        <v>1228.30479612</v>
      </c>
      <c r="U40" s="33">
        <v>1266.67498039</v>
      </c>
      <c r="V40" s="33">
        <v>1307.87698546</v>
      </c>
      <c r="W40" s="33">
        <v>1330.2897080400001</v>
      </c>
      <c r="X40" s="33">
        <v>1341.00535765</v>
      </c>
      <c r="Y40" s="33">
        <v>1349.2195310300001</v>
      </c>
    </row>
    <row r="41" spans="1:25" x14ac:dyDescent="0.2">
      <c r="A41" s="32">
        <v>31</v>
      </c>
      <c r="B41" s="33" t="s">
        <v>149</v>
      </c>
      <c r="C41" s="33" t="s">
        <v>149</v>
      </c>
      <c r="D41" s="33" t="s">
        <v>149</v>
      </c>
      <c r="E41" s="33" t="s">
        <v>149</v>
      </c>
      <c r="F41" s="33" t="s">
        <v>149</v>
      </c>
      <c r="G41" s="33" t="s">
        <v>149</v>
      </c>
      <c r="H41" s="33" t="s">
        <v>149</v>
      </c>
      <c r="I41" s="33" t="s">
        <v>149</v>
      </c>
      <c r="J41" s="33" t="s">
        <v>149</v>
      </c>
      <c r="K41" s="33" t="s">
        <v>149</v>
      </c>
      <c r="L41" s="33" t="s">
        <v>149</v>
      </c>
      <c r="M41" s="33" t="s">
        <v>149</v>
      </c>
      <c r="N41" s="33" t="s">
        <v>149</v>
      </c>
      <c r="O41" s="33" t="s">
        <v>149</v>
      </c>
      <c r="P41" s="33" t="s">
        <v>149</v>
      </c>
      <c r="Q41" s="33" t="s">
        <v>149</v>
      </c>
      <c r="R41" s="33" t="s">
        <v>149</v>
      </c>
      <c r="S41" s="33" t="s">
        <v>149</v>
      </c>
      <c r="T41" s="33" t="s">
        <v>149</v>
      </c>
      <c r="U41" s="33" t="s">
        <v>149</v>
      </c>
      <c r="V41" s="33" t="s">
        <v>149</v>
      </c>
      <c r="W41" s="33" t="s">
        <v>149</v>
      </c>
      <c r="X41" s="33" t="s">
        <v>149</v>
      </c>
      <c r="Y41" s="33" t="s">
        <v>149</v>
      </c>
    </row>
    <row r="42" spans="1:25" x14ac:dyDescent="0.2">
      <c r="A42" s="39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</row>
    <row r="44" spans="1:25" ht="30.75" customHeight="1" x14ac:dyDescent="0.2">
      <c r="A44" s="114" t="s">
        <v>0</v>
      </c>
      <c r="B44" s="135" t="s">
        <v>133</v>
      </c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5"/>
      <c r="R44" s="135"/>
      <c r="S44" s="135"/>
      <c r="T44" s="135"/>
      <c r="U44" s="135"/>
      <c r="V44" s="135"/>
      <c r="W44" s="135"/>
      <c r="X44" s="135"/>
      <c r="Y44" s="135"/>
    </row>
    <row r="45" spans="1:25" x14ac:dyDescent="0.2">
      <c r="A45" s="114"/>
      <c r="B45" s="31" t="s">
        <v>73</v>
      </c>
      <c r="C45" s="31" t="s">
        <v>74</v>
      </c>
      <c r="D45" s="31" t="s">
        <v>75</v>
      </c>
      <c r="E45" s="31" t="s">
        <v>76</v>
      </c>
      <c r="F45" s="31" t="s">
        <v>77</v>
      </c>
      <c r="G45" s="31" t="s">
        <v>78</v>
      </c>
      <c r="H45" s="31" t="s">
        <v>79</v>
      </c>
      <c r="I45" s="31" t="s">
        <v>80</v>
      </c>
      <c r="J45" s="31" t="s">
        <v>81</v>
      </c>
      <c r="K45" s="31" t="s">
        <v>82</v>
      </c>
      <c r="L45" s="31" t="s">
        <v>83</v>
      </c>
      <c r="M45" s="31" t="s">
        <v>84</v>
      </c>
      <c r="N45" s="31" t="s">
        <v>85</v>
      </c>
      <c r="O45" s="31" t="s">
        <v>86</v>
      </c>
      <c r="P45" s="31" t="s">
        <v>87</v>
      </c>
      <c r="Q45" s="31" t="s">
        <v>88</v>
      </c>
      <c r="R45" s="31" t="s">
        <v>89</v>
      </c>
      <c r="S45" s="31" t="s">
        <v>90</v>
      </c>
      <c r="T45" s="31" t="s">
        <v>91</v>
      </c>
      <c r="U45" s="31" t="s">
        <v>92</v>
      </c>
      <c r="V45" s="31" t="s">
        <v>93</v>
      </c>
      <c r="W45" s="31" t="s">
        <v>94</v>
      </c>
      <c r="X45" s="31" t="s">
        <v>95</v>
      </c>
      <c r="Y45" s="31" t="s">
        <v>96</v>
      </c>
    </row>
    <row r="46" spans="1:25" x14ac:dyDescent="0.2">
      <c r="A46" s="32">
        <v>1</v>
      </c>
      <c r="B46" s="33">
        <v>1419.1376659300001</v>
      </c>
      <c r="C46" s="33">
        <v>1449.8008746500002</v>
      </c>
      <c r="D46" s="33">
        <v>1490.1943363100002</v>
      </c>
      <c r="E46" s="33">
        <v>1485.7633513000003</v>
      </c>
      <c r="F46" s="33">
        <v>1484.8118689099999</v>
      </c>
      <c r="G46" s="33">
        <v>1460.2173065600002</v>
      </c>
      <c r="H46" s="33">
        <v>1393.2334530200003</v>
      </c>
      <c r="I46" s="33">
        <v>1384.5795837500002</v>
      </c>
      <c r="J46" s="33">
        <v>1363.4472627800003</v>
      </c>
      <c r="K46" s="33">
        <v>1340.5297685200001</v>
      </c>
      <c r="L46" s="33">
        <v>1355.4487355799999</v>
      </c>
      <c r="M46" s="33">
        <v>1383.4791551800001</v>
      </c>
      <c r="N46" s="33">
        <v>1393.5054793300003</v>
      </c>
      <c r="O46" s="33">
        <v>1379.0913356399999</v>
      </c>
      <c r="P46" s="33">
        <v>1388.12172424</v>
      </c>
      <c r="Q46" s="33">
        <v>1391.6974683300002</v>
      </c>
      <c r="R46" s="33">
        <v>1369.0499555900003</v>
      </c>
      <c r="S46" s="33">
        <v>1316.65596071</v>
      </c>
      <c r="T46" s="33">
        <v>1315.2704136200002</v>
      </c>
      <c r="U46" s="33">
        <v>1332.7236323900001</v>
      </c>
      <c r="V46" s="33">
        <v>1351.7463257100001</v>
      </c>
      <c r="W46" s="33">
        <v>1361.1059588099999</v>
      </c>
      <c r="X46" s="33">
        <v>1411.2471142500001</v>
      </c>
      <c r="Y46" s="33">
        <v>1445.1071378200002</v>
      </c>
    </row>
    <row r="47" spans="1:25" x14ac:dyDescent="0.2">
      <c r="A47" s="32">
        <v>2</v>
      </c>
      <c r="B47" s="33">
        <v>1409.6127194200001</v>
      </c>
      <c r="C47" s="33">
        <v>1438.73806365</v>
      </c>
      <c r="D47" s="33">
        <v>1478.71533948</v>
      </c>
      <c r="E47" s="33">
        <v>1464.7670485199999</v>
      </c>
      <c r="F47" s="33">
        <v>1471.92137828</v>
      </c>
      <c r="G47" s="33">
        <v>1479.10190923</v>
      </c>
      <c r="H47" s="33">
        <v>1425.7506649700001</v>
      </c>
      <c r="I47" s="33">
        <v>1414.7645748900002</v>
      </c>
      <c r="J47" s="33">
        <v>1380.7178192500003</v>
      </c>
      <c r="K47" s="33">
        <v>1365.7566975800003</v>
      </c>
      <c r="L47" s="33">
        <v>1349.2623686100001</v>
      </c>
      <c r="M47" s="33">
        <v>1363.8091112</v>
      </c>
      <c r="N47" s="33">
        <v>1397.1501495099999</v>
      </c>
      <c r="O47" s="33">
        <v>1382.7855330600003</v>
      </c>
      <c r="P47" s="33">
        <v>1393.1860663700002</v>
      </c>
      <c r="Q47" s="33">
        <v>1397.5542790000002</v>
      </c>
      <c r="R47" s="33">
        <v>1382.41322079</v>
      </c>
      <c r="S47" s="33">
        <v>1367.8770179800001</v>
      </c>
      <c r="T47" s="33">
        <v>1338.8099467300001</v>
      </c>
      <c r="U47" s="33">
        <v>1334.3267286900002</v>
      </c>
      <c r="V47" s="33">
        <v>1363.8788517600003</v>
      </c>
      <c r="W47" s="33">
        <v>1381.93190003</v>
      </c>
      <c r="X47" s="33">
        <v>1401.4252052200002</v>
      </c>
      <c r="Y47" s="33">
        <v>1428.59977589</v>
      </c>
    </row>
    <row r="48" spans="1:25" x14ac:dyDescent="0.2">
      <c r="A48" s="32">
        <v>3</v>
      </c>
      <c r="B48" s="33">
        <v>1435.8849401200002</v>
      </c>
      <c r="C48" s="33">
        <v>1459.22631746</v>
      </c>
      <c r="D48" s="33">
        <v>1481.9225066500001</v>
      </c>
      <c r="E48" s="33">
        <v>1446.3642162200001</v>
      </c>
      <c r="F48" s="33">
        <v>1431.5948034400001</v>
      </c>
      <c r="G48" s="33">
        <v>1387.5644298300001</v>
      </c>
      <c r="H48" s="33">
        <v>1348.1425758300002</v>
      </c>
      <c r="I48" s="33">
        <v>1314.1813345000003</v>
      </c>
      <c r="J48" s="33">
        <v>1288.3130271300001</v>
      </c>
      <c r="K48" s="33">
        <v>1311.0465686200002</v>
      </c>
      <c r="L48" s="33">
        <v>1338.7619592800002</v>
      </c>
      <c r="M48" s="33">
        <v>1371.2373715300002</v>
      </c>
      <c r="N48" s="33">
        <v>1376.2508649399999</v>
      </c>
      <c r="O48" s="33">
        <v>1374.18432396</v>
      </c>
      <c r="P48" s="33">
        <v>1376.69314637</v>
      </c>
      <c r="Q48" s="33">
        <v>1382.7947319500001</v>
      </c>
      <c r="R48" s="33">
        <v>1340.63730719</v>
      </c>
      <c r="S48" s="33">
        <v>1303.4501615000001</v>
      </c>
      <c r="T48" s="33">
        <v>1294.4770792400002</v>
      </c>
      <c r="U48" s="33">
        <v>1303.9141194300003</v>
      </c>
      <c r="V48" s="33">
        <v>1302.45524426</v>
      </c>
      <c r="W48" s="33">
        <v>1300.0974173400002</v>
      </c>
      <c r="X48" s="33">
        <v>1330.7210356800001</v>
      </c>
      <c r="Y48" s="33">
        <v>1374.74746845</v>
      </c>
    </row>
    <row r="49" spans="1:25" x14ac:dyDescent="0.2">
      <c r="A49" s="32">
        <v>4</v>
      </c>
      <c r="B49" s="33">
        <v>1317.0803292400001</v>
      </c>
      <c r="C49" s="33">
        <v>1353.3439749700003</v>
      </c>
      <c r="D49" s="33">
        <v>1416.3479963299999</v>
      </c>
      <c r="E49" s="33">
        <v>1415.8219675000003</v>
      </c>
      <c r="F49" s="33">
        <v>1425.03969846</v>
      </c>
      <c r="G49" s="33">
        <v>1441.1508968000001</v>
      </c>
      <c r="H49" s="33">
        <v>1423.79648243</v>
      </c>
      <c r="I49" s="33">
        <v>1397.2046695300003</v>
      </c>
      <c r="J49" s="33">
        <v>1342.3158395600001</v>
      </c>
      <c r="K49" s="33">
        <v>1302.7059594</v>
      </c>
      <c r="L49" s="33">
        <v>1299.2489378900002</v>
      </c>
      <c r="M49" s="33">
        <v>1317.3472188800001</v>
      </c>
      <c r="N49" s="33">
        <v>1342.11306365</v>
      </c>
      <c r="O49" s="33">
        <v>1352.9634761499999</v>
      </c>
      <c r="P49" s="33">
        <v>1361.55664022</v>
      </c>
      <c r="Q49" s="33">
        <v>1365.5526596699999</v>
      </c>
      <c r="R49" s="33">
        <v>1333.7952553600001</v>
      </c>
      <c r="S49" s="33">
        <v>1277.1807515900002</v>
      </c>
      <c r="T49" s="33">
        <v>1264.4728826500002</v>
      </c>
      <c r="U49" s="33">
        <v>1272.4052716200001</v>
      </c>
      <c r="V49" s="33">
        <v>1289.3898367300001</v>
      </c>
      <c r="W49" s="33">
        <v>1321.9279624800001</v>
      </c>
      <c r="X49" s="33">
        <v>1371.2392459300002</v>
      </c>
      <c r="Y49" s="33">
        <v>1415.5818226200001</v>
      </c>
    </row>
    <row r="50" spans="1:25" x14ac:dyDescent="0.2">
      <c r="A50" s="32">
        <v>5</v>
      </c>
      <c r="B50" s="33">
        <v>1350.8507300000001</v>
      </c>
      <c r="C50" s="33">
        <v>1363.6372478400001</v>
      </c>
      <c r="D50" s="33">
        <v>1386.9326872600002</v>
      </c>
      <c r="E50" s="33">
        <v>1373.4629826100002</v>
      </c>
      <c r="F50" s="33">
        <v>1389.6145712499999</v>
      </c>
      <c r="G50" s="33">
        <v>1396.2256010100002</v>
      </c>
      <c r="H50" s="33">
        <v>1375.2008234000002</v>
      </c>
      <c r="I50" s="33">
        <v>1360.44180403</v>
      </c>
      <c r="J50" s="33">
        <v>1310.713524</v>
      </c>
      <c r="K50" s="33">
        <v>1296.7045760000001</v>
      </c>
      <c r="L50" s="33">
        <v>1287.2613474100001</v>
      </c>
      <c r="M50" s="33">
        <v>1304.1747914100001</v>
      </c>
      <c r="N50" s="33">
        <v>1321.0738213300001</v>
      </c>
      <c r="O50" s="33">
        <v>1323.9318519000001</v>
      </c>
      <c r="P50" s="33">
        <v>1345.25679848</v>
      </c>
      <c r="Q50" s="33">
        <v>1359.0366474300001</v>
      </c>
      <c r="R50" s="33">
        <v>1312.2856134700003</v>
      </c>
      <c r="S50" s="33">
        <v>1240.5117451800002</v>
      </c>
      <c r="T50" s="33">
        <v>1249.3645498400001</v>
      </c>
      <c r="U50" s="33">
        <v>1265.0830670600001</v>
      </c>
      <c r="V50" s="33">
        <v>1297.3104896500001</v>
      </c>
      <c r="W50" s="33">
        <v>1317.2832883200001</v>
      </c>
      <c r="X50" s="33">
        <v>1352.4447624400002</v>
      </c>
      <c r="Y50" s="33">
        <v>1378.3292698299999</v>
      </c>
    </row>
    <row r="51" spans="1:25" x14ac:dyDescent="0.2">
      <c r="A51" s="32">
        <v>6</v>
      </c>
      <c r="B51" s="33">
        <v>1258.42964882</v>
      </c>
      <c r="C51" s="33">
        <v>1282.5628989200002</v>
      </c>
      <c r="D51" s="33">
        <v>1307.0832123500002</v>
      </c>
      <c r="E51" s="33">
        <v>1307.7029158300002</v>
      </c>
      <c r="F51" s="33">
        <v>1308.7616172600001</v>
      </c>
      <c r="G51" s="33">
        <v>1317.9292791100002</v>
      </c>
      <c r="H51" s="33">
        <v>1316.5619289900001</v>
      </c>
      <c r="I51" s="33">
        <v>1266.1529695700001</v>
      </c>
      <c r="J51" s="33">
        <v>1236.8551965600002</v>
      </c>
      <c r="K51" s="33">
        <v>1213.11521337</v>
      </c>
      <c r="L51" s="33">
        <v>1208.9820778700002</v>
      </c>
      <c r="M51" s="33">
        <v>1235.9661803200001</v>
      </c>
      <c r="N51" s="33">
        <v>1262.7403175000002</v>
      </c>
      <c r="O51" s="33">
        <v>1269.8541330200001</v>
      </c>
      <c r="P51" s="33">
        <v>1278.44550968</v>
      </c>
      <c r="Q51" s="33">
        <v>1277.94683766</v>
      </c>
      <c r="R51" s="33">
        <v>1230.9568324100001</v>
      </c>
      <c r="S51" s="33">
        <v>1193.9282806400001</v>
      </c>
      <c r="T51" s="33">
        <v>1201.7126049800002</v>
      </c>
      <c r="U51" s="33">
        <v>1207.1440506500001</v>
      </c>
      <c r="V51" s="33">
        <v>1231.2808615400002</v>
      </c>
      <c r="W51" s="33">
        <v>1266.1442006300001</v>
      </c>
      <c r="X51" s="33">
        <v>1296.32789063</v>
      </c>
      <c r="Y51" s="33">
        <v>1335.8829374100001</v>
      </c>
    </row>
    <row r="52" spans="1:25" x14ac:dyDescent="0.2">
      <c r="A52" s="32">
        <v>7</v>
      </c>
      <c r="B52" s="33">
        <v>1360.8839222300001</v>
      </c>
      <c r="C52" s="33">
        <v>1400.9519505599999</v>
      </c>
      <c r="D52" s="33">
        <v>1440.9686026300003</v>
      </c>
      <c r="E52" s="33">
        <v>1429.9856542200002</v>
      </c>
      <c r="F52" s="33">
        <v>1435.87581204</v>
      </c>
      <c r="G52" s="33">
        <v>1443.3674373700003</v>
      </c>
      <c r="H52" s="33">
        <v>1391.5364773200001</v>
      </c>
      <c r="I52" s="33">
        <v>1336.0970806900002</v>
      </c>
      <c r="J52" s="33">
        <v>1300.5342659200003</v>
      </c>
      <c r="K52" s="33">
        <v>1290.2618729200001</v>
      </c>
      <c r="L52" s="33">
        <v>1291.0240025400001</v>
      </c>
      <c r="M52" s="33">
        <v>1302.7292060900002</v>
      </c>
      <c r="N52" s="33">
        <v>1312.1015351800002</v>
      </c>
      <c r="O52" s="33">
        <v>1301.2231228000003</v>
      </c>
      <c r="P52" s="33">
        <v>1312.7518536500002</v>
      </c>
      <c r="Q52" s="33">
        <v>1353.0999380200003</v>
      </c>
      <c r="R52" s="33">
        <v>1319.92431328</v>
      </c>
      <c r="S52" s="33">
        <v>1294.55176818</v>
      </c>
      <c r="T52" s="33">
        <v>1304.21243669</v>
      </c>
      <c r="U52" s="33">
        <v>1301.2318942700001</v>
      </c>
      <c r="V52" s="33">
        <v>1283.4791546500003</v>
      </c>
      <c r="W52" s="33">
        <v>1298.1077228000001</v>
      </c>
      <c r="X52" s="33">
        <v>1328.4461065500002</v>
      </c>
      <c r="Y52" s="33">
        <v>1329.4321248500003</v>
      </c>
    </row>
    <row r="53" spans="1:25" x14ac:dyDescent="0.2">
      <c r="A53" s="32">
        <v>8</v>
      </c>
      <c r="B53" s="33">
        <v>1349.12452693</v>
      </c>
      <c r="C53" s="33">
        <v>1387.7751416100002</v>
      </c>
      <c r="D53" s="33">
        <v>1433.0033153900001</v>
      </c>
      <c r="E53" s="33">
        <v>1421.07636346</v>
      </c>
      <c r="F53" s="33">
        <v>1424.33182913</v>
      </c>
      <c r="G53" s="33">
        <v>1437.3620061200002</v>
      </c>
      <c r="H53" s="33">
        <v>1392.6095572900001</v>
      </c>
      <c r="I53" s="33">
        <v>1375.9732010499999</v>
      </c>
      <c r="J53" s="33">
        <v>1342.4967915</v>
      </c>
      <c r="K53" s="33">
        <v>1314.4436387900003</v>
      </c>
      <c r="L53" s="33">
        <v>1304.2055640999999</v>
      </c>
      <c r="M53" s="33">
        <v>1307.63811233</v>
      </c>
      <c r="N53" s="33">
        <v>1309.69719667</v>
      </c>
      <c r="O53" s="33">
        <v>1305.9315927800001</v>
      </c>
      <c r="P53" s="33">
        <v>1316.2390913000002</v>
      </c>
      <c r="Q53" s="33">
        <v>1342.9301181200001</v>
      </c>
      <c r="R53" s="33">
        <v>1335.9577067900002</v>
      </c>
      <c r="S53" s="33">
        <v>1325.5786564100001</v>
      </c>
      <c r="T53" s="33">
        <v>1315.7641083700003</v>
      </c>
      <c r="U53" s="33">
        <v>1312.9551951700003</v>
      </c>
      <c r="V53" s="33">
        <v>1314.8340245100001</v>
      </c>
      <c r="W53" s="33">
        <v>1321.5139679700001</v>
      </c>
      <c r="X53" s="33">
        <v>1320.8286616800001</v>
      </c>
      <c r="Y53" s="33">
        <v>1330.30538069</v>
      </c>
    </row>
    <row r="54" spans="1:25" x14ac:dyDescent="0.2">
      <c r="A54" s="32">
        <v>9</v>
      </c>
      <c r="B54" s="33">
        <v>1489.5873317100002</v>
      </c>
      <c r="C54" s="33">
        <v>1488.5313589600003</v>
      </c>
      <c r="D54" s="33">
        <v>1503.36684051</v>
      </c>
      <c r="E54" s="33">
        <v>1487.44191411</v>
      </c>
      <c r="F54" s="33">
        <v>1483.43668675</v>
      </c>
      <c r="G54" s="33">
        <v>1485.1956068400002</v>
      </c>
      <c r="H54" s="33">
        <v>1435.76685406</v>
      </c>
      <c r="I54" s="33">
        <v>1385.5695248200002</v>
      </c>
      <c r="J54" s="33">
        <v>1370.5558306200003</v>
      </c>
      <c r="K54" s="33">
        <v>1381.8245146500001</v>
      </c>
      <c r="L54" s="33">
        <v>1398.0152959</v>
      </c>
      <c r="M54" s="33">
        <v>1420.2328166700001</v>
      </c>
      <c r="N54" s="33">
        <v>1457.4265607</v>
      </c>
      <c r="O54" s="33">
        <v>1451.6595929900002</v>
      </c>
      <c r="P54" s="33">
        <v>1446.9007013800003</v>
      </c>
      <c r="Q54" s="33">
        <v>1422.63166131</v>
      </c>
      <c r="R54" s="33">
        <v>1398.24738327</v>
      </c>
      <c r="S54" s="33">
        <v>1364.43976021</v>
      </c>
      <c r="T54" s="33">
        <v>1407.81657083</v>
      </c>
      <c r="U54" s="33">
        <v>1407.5571115099999</v>
      </c>
      <c r="V54" s="33">
        <v>1422.47126551</v>
      </c>
      <c r="W54" s="33">
        <v>1325.0675862200001</v>
      </c>
      <c r="X54" s="33">
        <v>1326.68784342</v>
      </c>
      <c r="Y54" s="33">
        <v>1295.0138189700001</v>
      </c>
    </row>
    <row r="55" spans="1:25" x14ac:dyDescent="0.2">
      <c r="A55" s="32">
        <v>10</v>
      </c>
      <c r="B55" s="33">
        <v>1412.0866681499999</v>
      </c>
      <c r="C55" s="33">
        <v>1443.8695765499999</v>
      </c>
      <c r="D55" s="33">
        <v>1504.4863645299999</v>
      </c>
      <c r="E55" s="33">
        <v>1486.9624943800002</v>
      </c>
      <c r="F55" s="33">
        <v>1509.8164656900001</v>
      </c>
      <c r="G55" s="33">
        <v>1522.7665478599999</v>
      </c>
      <c r="H55" s="33">
        <v>1489.6558468600003</v>
      </c>
      <c r="I55" s="33">
        <v>1469.8375119899999</v>
      </c>
      <c r="J55" s="33">
        <v>1450.7906539799999</v>
      </c>
      <c r="K55" s="33">
        <v>1444.56082541</v>
      </c>
      <c r="L55" s="33">
        <v>1457.4576092700001</v>
      </c>
      <c r="M55" s="33">
        <v>1478.13351837</v>
      </c>
      <c r="N55" s="33">
        <v>1488.22844564</v>
      </c>
      <c r="O55" s="33">
        <v>1503.5338473600002</v>
      </c>
      <c r="P55" s="33">
        <v>1516.35035752</v>
      </c>
      <c r="Q55" s="33">
        <v>1520.5876874900002</v>
      </c>
      <c r="R55" s="33">
        <v>1517.40305818</v>
      </c>
      <c r="S55" s="33">
        <v>1464.2473800200003</v>
      </c>
      <c r="T55" s="33">
        <v>1413.9422707800002</v>
      </c>
      <c r="U55" s="33">
        <v>1433.2776070400002</v>
      </c>
      <c r="V55" s="33">
        <v>1438.0280267600003</v>
      </c>
      <c r="W55" s="33">
        <v>1467.0625911200002</v>
      </c>
      <c r="X55" s="33">
        <v>1487.4352953600003</v>
      </c>
      <c r="Y55" s="33">
        <v>1490.93377162</v>
      </c>
    </row>
    <row r="56" spans="1:25" x14ac:dyDescent="0.2">
      <c r="A56" s="32">
        <v>11</v>
      </c>
      <c r="B56" s="33">
        <v>1400.8697299800003</v>
      </c>
      <c r="C56" s="33">
        <v>1508.8248549500001</v>
      </c>
      <c r="D56" s="33">
        <v>1609.2508584700001</v>
      </c>
      <c r="E56" s="33">
        <v>1608.9563455800001</v>
      </c>
      <c r="F56" s="33">
        <v>1590.7771359599999</v>
      </c>
      <c r="G56" s="33">
        <v>1577.13329593</v>
      </c>
      <c r="H56" s="33">
        <v>1533.2193196000001</v>
      </c>
      <c r="I56" s="33">
        <v>1514.38696946</v>
      </c>
      <c r="J56" s="33">
        <v>1454.5131727300002</v>
      </c>
      <c r="K56" s="33">
        <v>1455.7227229400003</v>
      </c>
      <c r="L56" s="33">
        <v>1475.1965068900001</v>
      </c>
      <c r="M56" s="33">
        <v>1499.2609464300001</v>
      </c>
      <c r="N56" s="33">
        <v>1514.1867259500002</v>
      </c>
      <c r="O56" s="33">
        <v>1524.29383317</v>
      </c>
      <c r="P56" s="33">
        <v>1499.78374426</v>
      </c>
      <c r="Q56" s="33">
        <v>1500.61513472</v>
      </c>
      <c r="R56" s="33">
        <v>1485.29384796</v>
      </c>
      <c r="S56" s="33">
        <v>1427.5503353199999</v>
      </c>
      <c r="T56" s="33">
        <v>1427.1611767800002</v>
      </c>
      <c r="U56" s="33">
        <v>1448.21901925</v>
      </c>
      <c r="V56" s="33">
        <v>1472.3014551900003</v>
      </c>
      <c r="W56" s="33">
        <v>1472.7676752100003</v>
      </c>
      <c r="X56" s="33">
        <v>1443.9274157900002</v>
      </c>
      <c r="Y56" s="33">
        <v>1454.9060222200003</v>
      </c>
    </row>
    <row r="57" spans="1:25" x14ac:dyDescent="0.2">
      <c r="A57" s="32">
        <v>12</v>
      </c>
      <c r="B57" s="33">
        <v>1383.2758119000002</v>
      </c>
      <c r="C57" s="33">
        <v>1414.1906850400003</v>
      </c>
      <c r="D57" s="33">
        <v>1455.4184019800002</v>
      </c>
      <c r="E57" s="33">
        <v>1471.3519930200002</v>
      </c>
      <c r="F57" s="33">
        <v>1471.92163805</v>
      </c>
      <c r="G57" s="33">
        <v>1478.6803667199999</v>
      </c>
      <c r="H57" s="33">
        <v>1470.7184034300001</v>
      </c>
      <c r="I57" s="33">
        <v>1451.8703111100001</v>
      </c>
      <c r="J57" s="33">
        <v>1416.9981150900001</v>
      </c>
      <c r="K57" s="33">
        <v>1395.5729417499999</v>
      </c>
      <c r="L57" s="33">
        <v>1376.4424217200001</v>
      </c>
      <c r="M57" s="33">
        <v>1416.7460189800001</v>
      </c>
      <c r="N57" s="33">
        <v>1438.21005326</v>
      </c>
      <c r="O57" s="33">
        <v>1455.3853125600001</v>
      </c>
      <c r="P57" s="33">
        <v>1461.45573438</v>
      </c>
      <c r="Q57" s="33">
        <v>1446.6092896600001</v>
      </c>
      <c r="R57" s="33">
        <v>1420.4995606099999</v>
      </c>
      <c r="S57" s="33">
        <v>1383.4830423700002</v>
      </c>
      <c r="T57" s="33">
        <v>1382.48912408</v>
      </c>
      <c r="U57" s="33">
        <v>1405.5643641900003</v>
      </c>
      <c r="V57" s="33">
        <v>1427.4611259999999</v>
      </c>
      <c r="W57" s="33">
        <v>1454.1729427600001</v>
      </c>
      <c r="X57" s="33">
        <v>1474.0785074500002</v>
      </c>
      <c r="Y57" s="33">
        <v>1502.1327318900001</v>
      </c>
    </row>
    <row r="58" spans="1:25" x14ac:dyDescent="0.2">
      <c r="A58" s="32">
        <v>13</v>
      </c>
      <c r="B58" s="33">
        <v>1461.1172277200001</v>
      </c>
      <c r="C58" s="33">
        <v>1492.0515812300002</v>
      </c>
      <c r="D58" s="33">
        <v>1505.7197290199999</v>
      </c>
      <c r="E58" s="33">
        <v>1490.6086931299999</v>
      </c>
      <c r="F58" s="33">
        <v>1491.0422076299999</v>
      </c>
      <c r="G58" s="33">
        <v>1494.31060181</v>
      </c>
      <c r="H58" s="33">
        <v>1469.3431099500001</v>
      </c>
      <c r="I58" s="33">
        <v>1461.7596411800002</v>
      </c>
      <c r="J58" s="33">
        <v>1416.49848198</v>
      </c>
      <c r="K58" s="33">
        <v>1386.7755385800003</v>
      </c>
      <c r="L58" s="33">
        <v>1371.7216181700003</v>
      </c>
      <c r="M58" s="33">
        <v>1397.1469023699999</v>
      </c>
      <c r="N58" s="33">
        <v>1429.1909440000002</v>
      </c>
      <c r="O58" s="33">
        <v>1440.85982519</v>
      </c>
      <c r="P58" s="33">
        <v>1441.3451773700001</v>
      </c>
      <c r="Q58" s="33">
        <v>1438.0444277700001</v>
      </c>
      <c r="R58" s="33">
        <v>1416.1346829300003</v>
      </c>
      <c r="S58" s="33">
        <v>1373.9220969200003</v>
      </c>
      <c r="T58" s="33">
        <v>1343.9874618400002</v>
      </c>
      <c r="U58" s="33">
        <v>1360.2432491699999</v>
      </c>
      <c r="V58" s="33">
        <v>1385.8002438000001</v>
      </c>
      <c r="W58" s="33">
        <v>1427.4028127900003</v>
      </c>
      <c r="X58" s="33">
        <v>1430.1603118800001</v>
      </c>
      <c r="Y58" s="33">
        <v>1467.8716952000002</v>
      </c>
    </row>
    <row r="59" spans="1:25" x14ac:dyDescent="0.2">
      <c r="A59" s="32">
        <v>14</v>
      </c>
      <c r="B59" s="33">
        <v>1436.91296227</v>
      </c>
      <c r="C59" s="33">
        <v>1454.2761384800003</v>
      </c>
      <c r="D59" s="33">
        <v>1468.8000614099999</v>
      </c>
      <c r="E59" s="33">
        <v>1471.0268646800002</v>
      </c>
      <c r="F59" s="33">
        <v>1471.98957941</v>
      </c>
      <c r="G59" s="33">
        <v>1454.1805251200001</v>
      </c>
      <c r="H59" s="33">
        <v>1397.8931296400003</v>
      </c>
      <c r="I59" s="33">
        <v>1411.26850906</v>
      </c>
      <c r="J59" s="33">
        <v>1387.5085256200002</v>
      </c>
      <c r="K59" s="33">
        <v>1377.1090644400003</v>
      </c>
      <c r="L59" s="33">
        <v>1379.10660867</v>
      </c>
      <c r="M59" s="33">
        <v>1389.51169826</v>
      </c>
      <c r="N59" s="33">
        <v>1403.3505133900001</v>
      </c>
      <c r="O59" s="33">
        <v>1411.2460315000001</v>
      </c>
      <c r="P59" s="33">
        <v>1421.6924931000001</v>
      </c>
      <c r="Q59" s="33">
        <v>1397.9780989500002</v>
      </c>
      <c r="R59" s="33">
        <v>1376.6749046500001</v>
      </c>
      <c r="S59" s="33">
        <v>1345.9922449200001</v>
      </c>
      <c r="T59" s="33">
        <v>1374.2499025899999</v>
      </c>
      <c r="U59" s="33">
        <v>1372.4306950600001</v>
      </c>
      <c r="V59" s="33">
        <v>1398.4772550800001</v>
      </c>
      <c r="W59" s="33">
        <v>1417.9224636599999</v>
      </c>
      <c r="X59" s="33">
        <v>1424.33862871</v>
      </c>
      <c r="Y59" s="33">
        <v>1462.09505668</v>
      </c>
    </row>
    <row r="60" spans="1:25" x14ac:dyDescent="0.2">
      <c r="A60" s="32">
        <v>15</v>
      </c>
      <c r="B60" s="33">
        <v>1465.6620263299999</v>
      </c>
      <c r="C60" s="33">
        <v>1496.9644233900001</v>
      </c>
      <c r="D60" s="33">
        <v>1488.7274883600001</v>
      </c>
      <c r="E60" s="33">
        <v>1470.6734229199999</v>
      </c>
      <c r="F60" s="33">
        <v>1478.5961059100002</v>
      </c>
      <c r="G60" s="33">
        <v>1492.6289806699999</v>
      </c>
      <c r="H60" s="33">
        <v>1431.2247571300002</v>
      </c>
      <c r="I60" s="33">
        <v>1433.1022307000001</v>
      </c>
      <c r="J60" s="33">
        <v>1400.9079247400002</v>
      </c>
      <c r="K60" s="33">
        <v>1393.5971283400002</v>
      </c>
      <c r="L60" s="33">
        <v>1402.3475743199999</v>
      </c>
      <c r="M60" s="33">
        <v>1426.1195994800003</v>
      </c>
      <c r="N60" s="33">
        <v>1437.3468172099999</v>
      </c>
      <c r="O60" s="33">
        <v>1444.6717326800001</v>
      </c>
      <c r="P60" s="33">
        <v>1454.8794135000001</v>
      </c>
      <c r="Q60" s="33">
        <v>1455.8091656200002</v>
      </c>
      <c r="R60" s="33">
        <v>1448.72503454</v>
      </c>
      <c r="S60" s="33">
        <v>1403.6544796999999</v>
      </c>
      <c r="T60" s="33">
        <v>1340.1590263200001</v>
      </c>
      <c r="U60" s="33">
        <v>1341.0377785600001</v>
      </c>
      <c r="V60" s="33">
        <v>1360.47700061</v>
      </c>
      <c r="W60" s="33">
        <v>1399.4997669800002</v>
      </c>
      <c r="X60" s="33">
        <v>1419.1054830999999</v>
      </c>
      <c r="Y60" s="33">
        <v>1443.8120245400003</v>
      </c>
    </row>
    <row r="61" spans="1:25" x14ac:dyDescent="0.2">
      <c r="A61" s="32">
        <v>16</v>
      </c>
      <c r="B61" s="33">
        <v>1453.1007474200003</v>
      </c>
      <c r="C61" s="33">
        <v>1482.0302787100002</v>
      </c>
      <c r="D61" s="33">
        <v>1509.1276762600003</v>
      </c>
      <c r="E61" s="33">
        <v>1506.7950957800001</v>
      </c>
      <c r="F61" s="33">
        <v>1485.9366559400003</v>
      </c>
      <c r="G61" s="33">
        <v>1478.5280123200002</v>
      </c>
      <c r="H61" s="33">
        <v>1452.4579424000001</v>
      </c>
      <c r="I61" s="33">
        <v>1451.9172145300001</v>
      </c>
      <c r="J61" s="33">
        <v>1427.1951966600002</v>
      </c>
      <c r="K61" s="33">
        <v>1424.31658283</v>
      </c>
      <c r="L61" s="33">
        <v>1431.7978579200001</v>
      </c>
      <c r="M61" s="33">
        <v>1454.0034252100002</v>
      </c>
      <c r="N61" s="33">
        <v>1453.3917881600003</v>
      </c>
      <c r="O61" s="33">
        <v>1466.5829690500002</v>
      </c>
      <c r="P61" s="33">
        <v>1481.3256822800001</v>
      </c>
      <c r="Q61" s="33">
        <v>1453.2174834800001</v>
      </c>
      <c r="R61" s="33">
        <v>1443.4231538500001</v>
      </c>
      <c r="S61" s="33">
        <v>1403.8938020100002</v>
      </c>
      <c r="T61" s="33">
        <v>1381.3130586700001</v>
      </c>
      <c r="U61" s="33">
        <v>1396.6483580400002</v>
      </c>
      <c r="V61" s="33">
        <v>1423.7489102300003</v>
      </c>
      <c r="W61" s="33">
        <v>1424.1044684400001</v>
      </c>
      <c r="X61" s="33">
        <v>1447.3962075900001</v>
      </c>
      <c r="Y61" s="33">
        <v>1495.82631995</v>
      </c>
    </row>
    <row r="62" spans="1:25" x14ac:dyDescent="0.2">
      <c r="A62" s="32">
        <v>17</v>
      </c>
      <c r="B62" s="33">
        <v>1436.9523655999999</v>
      </c>
      <c r="C62" s="33">
        <v>1453.55817594</v>
      </c>
      <c r="D62" s="33">
        <v>1480.8392005600001</v>
      </c>
      <c r="E62" s="33">
        <v>1477.1301454800002</v>
      </c>
      <c r="F62" s="33">
        <v>1479.9637426100001</v>
      </c>
      <c r="G62" s="33">
        <v>1484.94420418</v>
      </c>
      <c r="H62" s="33">
        <v>1424.0414885900002</v>
      </c>
      <c r="I62" s="33">
        <v>1356.7684460400003</v>
      </c>
      <c r="J62" s="33">
        <v>1383.7020771800001</v>
      </c>
      <c r="K62" s="33">
        <v>1388.8037839000001</v>
      </c>
      <c r="L62" s="33">
        <v>1393.4750075300001</v>
      </c>
      <c r="M62" s="33">
        <v>1415.72999856</v>
      </c>
      <c r="N62" s="33">
        <v>1404.30902163</v>
      </c>
      <c r="O62" s="33">
        <v>1433.6956254700001</v>
      </c>
      <c r="P62" s="33">
        <v>1440.0022683100003</v>
      </c>
      <c r="Q62" s="33">
        <v>1424.62973167</v>
      </c>
      <c r="R62" s="33">
        <v>1404.3168218000003</v>
      </c>
      <c r="S62" s="33">
        <v>1393.0272328000003</v>
      </c>
      <c r="T62" s="33">
        <v>1350.8166670800001</v>
      </c>
      <c r="U62" s="33">
        <v>1366.0633345600002</v>
      </c>
      <c r="V62" s="33">
        <v>1379.8797366199999</v>
      </c>
      <c r="W62" s="33">
        <v>1393.9031883499999</v>
      </c>
      <c r="X62" s="33">
        <v>1411.90186819</v>
      </c>
      <c r="Y62" s="33">
        <v>1442.9209471900001</v>
      </c>
    </row>
    <row r="63" spans="1:25" x14ac:dyDescent="0.2">
      <c r="A63" s="32">
        <v>18</v>
      </c>
      <c r="B63" s="33">
        <v>1441.6937100500002</v>
      </c>
      <c r="C63" s="33">
        <v>1471.7884046000001</v>
      </c>
      <c r="D63" s="33">
        <v>1483.44181258</v>
      </c>
      <c r="E63" s="33">
        <v>1488.0640497400002</v>
      </c>
      <c r="F63" s="33">
        <v>1510.3127112899999</v>
      </c>
      <c r="G63" s="33">
        <v>1497.0285064400002</v>
      </c>
      <c r="H63" s="33">
        <v>1462.0390857600003</v>
      </c>
      <c r="I63" s="33">
        <v>1436.3564736400001</v>
      </c>
      <c r="J63" s="33">
        <v>1404.3312080400003</v>
      </c>
      <c r="K63" s="33">
        <v>1393.08042181</v>
      </c>
      <c r="L63" s="33">
        <v>1394.7648353800002</v>
      </c>
      <c r="M63" s="33">
        <v>1420.2319144300002</v>
      </c>
      <c r="N63" s="33">
        <v>1441.90719044</v>
      </c>
      <c r="O63" s="33">
        <v>1436.3266797100002</v>
      </c>
      <c r="P63" s="33">
        <v>1438.7659003199999</v>
      </c>
      <c r="Q63" s="33">
        <v>1453.3556153800002</v>
      </c>
      <c r="R63" s="33">
        <v>1453.5067717899999</v>
      </c>
      <c r="S63" s="33">
        <v>1434.7394101800003</v>
      </c>
      <c r="T63" s="33">
        <v>1381.5122609000002</v>
      </c>
      <c r="U63" s="33">
        <v>1379.1601543100003</v>
      </c>
      <c r="V63" s="33">
        <v>1396.3909813000002</v>
      </c>
      <c r="W63" s="33">
        <v>1413.5628197799999</v>
      </c>
      <c r="X63" s="33">
        <v>1425.5538261900003</v>
      </c>
      <c r="Y63" s="33">
        <v>1436.4116515799999</v>
      </c>
    </row>
    <row r="64" spans="1:25" x14ac:dyDescent="0.2">
      <c r="A64" s="32">
        <v>19</v>
      </c>
      <c r="B64" s="33">
        <v>1486.5877607499999</v>
      </c>
      <c r="C64" s="33">
        <v>1512.9922828900001</v>
      </c>
      <c r="D64" s="33">
        <v>1534.44277794</v>
      </c>
      <c r="E64" s="33">
        <v>1538.8120805900001</v>
      </c>
      <c r="F64" s="33">
        <v>1567.61765459</v>
      </c>
      <c r="G64" s="33">
        <v>1455.6733064000002</v>
      </c>
      <c r="H64" s="33">
        <v>1411.1200470900001</v>
      </c>
      <c r="I64" s="33">
        <v>1404.6217122700002</v>
      </c>
      <c r="J64" s="33">
        <v>1286.12617097</v>
      </c>
      <c r="K64" s="33">
        <v>1252.6811846500002</v>
      </c>
      <c r="L64" s="33">
        <v>1244.3540686600002</v>
      </c>
      <c r="M64" s="33">
        <v>1316.0041578500002</v>
      </c>
      <c r="N64" s="33">
        <v>1400.9719448799999</v>
      </c>
      <c r="O64" s="33">
        <v>1395.1640556100003</v>
      </c>
      <c r="P64" s="33">
        <v>1404.52209728</v>
      </c>
      <c r="Q64" s="33">
        <v>1406.93096567</v>
      </c>
      <c r="R64" s="33">
        <v>1338.8362789700002</v>
      </c>
      <c r="S64" s="33">
        <v>1281.87394638</v>
      </c>
      <c r="T64" s="33">
        <v>1188.0443148800002</v>
      </c>
      <c r="U64" s="33">
        <v>1188.89570325</v>
      </c>
      <c r="V64" s="33">
        <v>1197.3446328100001</v>
      </c>
      <c r="W64" s="33">
        <v>1216.7140401100003</v>
      </c>
      <c r="X64" s="33">
        <v>1216.4301585200001</v>
      </c>
      <c r="Y64" s="33">
        <v>1220.59469741</v>
      </c>
    </row>
    <row r="65" spans="1:25" x14ac:dyDescent="0.2">
      <c r="A65" s="32">
        <v>20</v>
      </c>
      <c r="B65" s="33">
        <v>1493.0103458999999</v>
      </c>
      <c r="C65" s="33">
        <v>1530.3347992300003</v>
      </c>
      <c r="D65" s="33">
        <v>1537.4128227600002</v>
      </c>
      <c r="E65" s="33">
        <v>1521.8867687500003</v>
      </c>
      <c r="F65" s="33">
        <v>1543.1819548000001</v>
      </c>
      <c r="G65" s="33">
        <v>1537.48269968</v>
      </c>
      <c r="H65" s="33">
        <v>1528.1637933300001</v>
      </c>
      <c r="I65" s="33">
        <v>1538.63981511</v>
      </c>
      <c r="J65" s="33">
        <v>1491.71390748</v>
      </c>
      <c r="K65" s="33">
        <v>1440.4065797999999</v>
      </c>
      <c r="L65" s="33">
        <v>1430.52439742</v>
      </c>
      <c r="M65" s="33">
        <v>1444.32183831</v>
      </c>
      <c r="N65" s="33">
        <v>1457.0188481000002</v>
      </c>
      <c r="O65" s="33">
        <v>1454.69339001</v>
      </c>
      <c r="P65" s="33">
        <v>1465.2316768000003</v>
      </c>
      <c r="Q65" s="33">
        <v>1469.6621246500001</v>
      </c>
      <c r="R65" s="33">
        <v>1455.2968351300003</v>
      </c>
      <c r="S65" s="33">
        <v>1451.0819929000002</v>
      </c>
      <c r="T65" s="33">
        <v>1388.1894193300002</v>
      </c>
      <c r="U65" s="33">
        <v>1393.40210899</v>
      </c>
      <c r="V65" s="33">
        <v>1406.5512046599999</v>
      </c>
      <c r="W65" s="33">
        <v>1426.9291411800002</v>
      </c>
      <c r="X65" s="33">
        <v>1440.8475760399999</v>
      </c>
      <c r="Y65" s="33">
        <v>1465.3767766799999</v>
      </c>
    </row>
    <row r="66" spans="1:25" x14ac:dyDescent="0.2">
      <c r="A66" s="32">
        <v>21</v>
      </c>
      <c r="B66" s="33">
        <v>1527.93527866</v>
      </c>
      <c r="C66" s="33">
        <v>1545.4957535000001</v>
      </c>
      <c r="D66" s="33">
        <v>1566.6312227800001</v>
      </c>
      <c r="E66" s="33">
        <v>1572.5513004100001</v>
      </c>
      <c r="F66" s="33">
        <v>1594.89154975</v>
      </c>
      <c r="G66" s="33">
        <v>1578.9018294600003</v>
      </c>
      <c r="H66" s="33">
        <v>1524.8866205800002</v>
      </c>
      <c r="I66" s="33">
        <v>1474.2082084000001</v>
      </c>
      <c r="J66" s="33">
        <v>1449.44382157</v>
      </c>
      <c r="K66" s="33">
        <v>1459.37799303</v>
      </c>
      <c r="L66" s="33">
        <v>1457.2783101000002</v>
      </c>
      <c r="M66" s="33">
        <v>1455.7334622999999</v>
      </c>
      <c r="N66" s="33">
        <v>1468.2420980899999</v>
      </c>
      <c r="O66" s="33">
        <v>1463.9080410700001</v>
      </c>
      <c r="P66" s="33">
        <v>1474.5276212400001</v>
      </c>
      <c r="Q66" s="33">
        <v>1473.2331586000003</v>
      </c>
      <c r="R66" s="33">
        <v>1458.9699342900001</v>
      </c>
      <c r="S66" s="33">
        <v>1472.50883357</v>
      </c>
      <c r="T66" s="33">
        <v>1454.6729785800001</v>
      </c>
      <c r="U66" s="33">
        <v>1457.9782018000003</v>
      </c>
      <c r="V66" s="33">
        <v>1455.2347332800002</v>
      </c>
      <c r="W66" s="33">
        <v>1472.11724811</v>
      </c>
      <c r="X66" s="33">
        <v>1491.0548172199999</v>
      </c>
      <c r="Y66" s="33">
        <v>1524.0198110200001</v>
      </c>
    </row>
    <row r="67" spans="1:25" x14ac:dyDescent="0.2">
      <c r="A67" s="32">
        <v>22</v>
      </c>
      <c r="B67" s="33">
        <v>1474.9012010100002</v>
      </c>
      <c r="C67" s="33">
        <v>1501.4438714700002</v>
      </c>
      <c r="D67" s="33">
        <v>1496.9544009799999</v>
      </c>
      <c r="E67" s="33">
        <v>1489.7408585600003</v>
      </c>
      <c r="F67" s="33">
        <v>1544.97069773</v>
      </c>
      <c r="G67" s="33">
        <v>1499.38347413</v>
      </c>
      <c r="H67" s="33">
        <v>1486.4206706500001</v>
      </c>
      <c r="I67" s="33">
        <v>1481.4677355800002</v>
      </c>
      <c r="J67" s="33">
        <v>1471.88779408</v>
      </c>
      <c r="K67" s="33">
        <v>1443.54386258</v>
      </c>
      <c r="L67" s="33">
        <v>1448.8448390300002</v>
      </c>
      <c r="M67" s="33">
        <v>1453.6549965900001</v>
      </c>
      <c r="N67" s="33">
        <v>1485.2931847800003</v>
      </c>
      <c r="O67" s="33">
        <v>1449.0300699400002</v>
      </c>
      <c r="P67" s="33">
        <v>1452.9630714400002</v>
      </c>
      <c r="Q67" s="33">
        <v>1475.8519255900003</v>
      </c>
      <c r="R67" s="33">
        <v>1470.6071330299999</v>
      </c>
      <c r="S67" s="33">
        <v>1473.67422362</v>
      </c>
      <c r="T67" s="33">
        <v>1424.2879645999999</v>
      </c>
      <c r="U67" s="33">
        <v>1416.4400422800002</v>
      </c>
      <c r="V67" s="33">
        <v>1432.90174684</v>
      </c>
      <c r="W67" s="33">
        <v>1426.75824906</v>
      </c>
      <c r="X67" s="33">
        <v>1449.4557961400003</v>
      </c>
      <c r="Y67" s="33">
        <v>1459.33192308</v>
      </c>
    </row>
    <row r="68" spans="1:25" x14ac:dyDescent="0.2">
      <c r="A68" s="32">
        <v>23</v>
      </c>
      <c r="B68" s="33">
        <v>1463.1569619899999</v>
      </c>
      <c r="C68" s="33">
        <v>1484.3980160799999</v>
      </c>
      <c r="D68" s="33">
        <v>1519.8390142999999</v>
      </c>
      <c r="E68" s="33">
        <v>1525.1456098599999</v>
      </c>
      <c r="F68" s="33">
        <v>1557.8442741700003</v>
      </c>
      <c r="G68" s="33">
        <v>1540.2329912299999</v>
      </c>
      <c r="H68" s="33">
        <v>1486.6054170800001</v>
      </c>
      <c r="I68" s="33">
        <v>1452.2911383500002</v>
      </c>
      <c r="J68" s="33">
        <v>1431.0501381900001</v>
      </c>
      <c r="K68" s="33">
        <v>1469.3350493700002</v>
      </c>
      <c r="L68" s="33">
        <v>1494.58617721</v>
      </c>
      <c r="M68" s="33">
        <v>1493.75887369</v>
      </c>
      <c r="N68" s="33">
        <v>1514.96723645</v>
      </c>
      <c r="O68" s="33">
        <v>1526.9431584199999</v>
      </c>
      <c r="P68" s="33">
        <v>1538.3307216999999</v>
      </c>
      <c r="Q68" s="33">
        <v>1528.9354497800002</v>
      </c>
      <c r="R68" s="33">
        <v>1531.3194725000001</v>
      </c>
      <c r="S68" s="33">
        <v>1512.7499712000001</v>
      </c>
      <c r="T68" s="33">
        <v>1463.4208299200002</v>
      </c>
      <c r="U68" s="33">
        <v>1443.8231634000001</v>
      </c>
      <c r="V68" s="33">
        <v>1429.5932989600003</v>
      </c>
      <c r="W68" s="33">
        <v>1445.3457109200001</v>
      </c>
      <c r="X68" s="33">
        <v>1445.1580983300003</v>
      </c>
      <c r="Y68" s="33">
        <v>1457.1112324799999</v>
      </c>
    </row>
    <row r="69" spans="1:25" x14ac:dyDescent="0.2">
      <c r="A69" s="32">
        <v>24</v>
      </c>
      <c r="B69" s="33">
        <v>1542.9859642100002</v>
      </c>
      <c r="C69" s="33">
        <v>1571.7235444</v>
      </c>
      <c r="D69" s="33">
        <v>1576.5781506999999</v>
      </c>
      <c r="E69" s="33">
        <v>1583.4209996400002</v>
      </c>
      <c r="F69" s="33">
        <v>1592.5032251099999</v>
      </c>
      <c r="G69" s="33">
        <v>1590.2264268400002</v>
      </c>
      <c r="H69" s="33">
        <v>1577.2160079100001</v>
      </c>
      <c r="I69" s="33">
        <v>1536.78813294</v>
      </c>
      <c r="J69" s="33">
        <v>1495.88453684</v>
      </c>
      <c r="K69" s="33">
        <v>1554.1402223699999</v>
      </c>
      <c r="L69" s="33">
        <v>1615.4248625900002</v>
      </c>
      <c r="M69" s="33">
        <v>1616.4577759199999</v>
      </c>
      <c r="N69" s="33">
        <v>1642.7099531400002</v>
      </c>
      <c r="O69" s="33">
        <v>1646.17336043</v>
      </c>
      <c r="P69" s="33">
        <v>1652.9273493200001</v>
      </c>
      <c r="Q69" s="33">
        <v>1651.4643395099999</v>
      </c>
      <c r="R69" s="33">
        <v>1646.0802526499999</v>
      </c>
      <c r="S69" s="33">
        <v>1597.8954901700001</v>
      </c>
      <c r="T69" s="33">
        <v>1540.89384232</v>
      </c>
      <c r="U69" s="33">
        <v>1497.8107563700003</v>
      </c>
      <c r="V69" s="33">
        <v>1496.6920146099999</v>
      </c>
      <c r="W69" s="33">
        <v>1510.9598757300002</v>
      </c>
      <c r="X69" s="33">
        <v>1519.81568468</v>
      </c>
      <c r="Y69" s="33">
        <v>1544.4345725999999</v>
      </c>
    </row>
    <row r="70" spans="1:25" x14ac:dyDescent="0.2">
      <c r="A70" s="32">
        <v>25</v>
      </c>
      <c r="B70" s="33">
        <v>1461.6451758000001</v>
      </c>
      <c r="C70" s="33">
        <v>1525.3836082300002</v>
      </c>
      <c r="D70" s="33">
        <v>1583.0631832199999</v>
      </c>
      <c r="E70" s="33">
        <v>1601.09018687</v>
      </c>
      <c r="F70" s="33">
        <v>1600.5674625700001</v>
      </c>
      <c r="G70" s="33">
        <v>1589.0583511699999</v>
      </c>
      <c r="H70" s="33">
        <v>1554.4385478400002</v>
      </c>
      <c r="I70" s="33">
        <v>1507.30237517</v>
      </c>
      <c r="J70" s="33">
        <v>1466.86987131</v>
      </c>
      <c r="K70" s="33">
        <v>1489.4488162</v>
      </c>
      <c r="L70" s="33">
        <v>1479.3875172400001</v>
      </c>
      <c r="M70" s="33">
        <v>1496.5030905700003</v>
      </c>
      <c r="N70" s="33">
        <v>1516.75076371</v>
      </c>
      <c r="O70" s="33">
        <v>1504.3593003799999</v>
      </c>
      <c r="P70" s="33">
        <v>1510.9168960600002</v>
      </c>
      <c r="Q70" s="33">
        <v>1542.5971326000001</v>
      </c>
      <c r="R70" s="33">
        <v>1526.3521567</v>
      </c>
      <c r="S70" s="33">
        <v>1462.1516013200001</v>
      </c>
      <c r="T70" s="33">
        <v>1447.3960429900001</v>
      </c>
      <c r="U70" s="33">
        <v>1458.1863585799999</v>
      </c>
      <c r="V70" s="33">
        <v>1475.4877224600002</v>
      </c>
      <c r="W70" s="33">
        <v>1485.3454730999999</v>
      </c>
      <c r="X70" s="33">
        <v>1494.4693688600003</v>
      </c>
      <c r="Y70" s="33">
        <v>1526.7012610300001</v>
      </c>
    </row>
    <row r="71" spans="1:25" x14ac:dyDescent="0.2">
      <c r="A71" s="32">
        <v>26</v>
      </c>
      <c r="B71" s="33">
        <v>1537.2190473600001</v>
      </c>
      <c r="C71" s="33">
        <v>1558.14477397</v>
      </c>
      <c r="D71" s="33">
        <v>1561.7454936400002</v>
      </c>
      <c r="E71" s="33">
        <v>1565.87335706</v>
      </c>
      <c r="F71" s="33">
        <v>1569.72084698</v>
      </c>
      <c r="G71" s="33">
        <v>1552.01633526</v>
      </c>
      <c r="H71" s="33">
        <v>1542.01141029</v>
      </c>
      <c r="I71" s="33">
        <v>1532.68123231</v>
      </c>
      <c r="J71" s="33">
        <v>1502.3872760300003</v>
      </c>
      <c r="K71" s="33">
        <v>1476.4773968100001</v>
      </c>
      <c r="L71" s="33">
        <v>1478.6304367700002</v>
      </c>
      <c r="M71" s="33">
        <v>1500.5480597900003</v>
      </c>
      <c r="N71" s="33">
        <v>1530.4669581400001</v>
      </c>
      <c r="O71" s="33">
        <v>1529.2379110600002</v>
      </c>
      <c r="P71" s="33">
        <v>1543.2542213200002</v>
      </c>
      <c r="Q71" s="33">
        <v>1543.3423249</v>
      </c>
      <c r="R71" s="33">
        <v>1513.4373947700003</v>
      </c>
      <c r="S71" s="33">
        <v>1486.1009528300003</v>
      </c>
      <c r="T71" s="33">
        <v>1477.7492450100001</v>
      </c>
      <c r="U71" s="33">
        <v>1472.2886998800002</v>
      </c>
      <c r="V71" s="33">
        <v>1503.1863196700003</v>
      </c>
      <c r="W71" s="33">
        <v>1523.6173576500003</v>
      </c>
      <c r="X71" s="33">
        <v>1547.3854292799999</v>
      </c>
      <c r="Y71" s="33">
        <v>1559.2781517200003</v>
      </c>
    </row>
    <row r="72" spans="1:25" x14ac:dyDescent="0.2">
      <c r="A72" s="32">
        <v>27</v>
      </c>
      <c r="B72" s="33">
        <v>1591.5363002700003</v>
      </c>
      <c r="C72" s="33">
        <v>1582.1141588400003</v>
      </c>
      <c r="D72" s="33">
        <v>1580.7938173600003</v>
      </c>
      <c r="E72" s="33">
        <v>1585.6006826099999</v>
      </c>
      <c r="F72" s="33">
        <v>1612.1955323600002</v>
      </c>
      <c r="G72" s="33">
        <v>1603.19242517</v>
      </c>
      <c r="H72" s="33">
        <v>1589.9083043500002</v>
      </c>
      <c r="I72" s="33">
        <v>1578.3587079900001</v>
      </c>
      <c r="J72" s="33">
        <v>1586.6059278600003</v>
      </c>
      <c r="K72" s="33">
        <v>1531.4708575699999</v>
      </c>
      <c r="L72" s="33">
        <v>1486.9992693900001</v>
      </c>
      <c r="M72" s="33">
        <v>1506.53890406</v>
      </c>
      <c r="N72" s="33">
        <v>1524.25601295</v>
      </c>
      <c r="O72" s="33">
        <v>1545.4798172400003</v>
      </c>
      <c r="P72" s="33">
        <v>1553.9864443100003</v>
      </c>
      <c r="Q72" s="33">
        <v>1554.6044319099999</v>
      </c>
      <c r="R72" s="33">
        <v>1551.8893499000003</v>
      </c>
      <c r="S72" s="33">
        <v>1487.0489715400001</v>
      </c>
      <c r="T72" s="33">
        <v>1469.8652975299999</v>
      </c>
      <c r="U72" s="33">
        <v>1491.7425509900002</v>
      </c>
      <c r="V72" s="33">
        <v>1503.7104209000001</v>
      </c>
      <c r="W72" s="33">
        <v>1522.5454718900003</v>
      </c>
      <c r="X72" s="33">
        <v>1519.6779508400002</v>
      </c>
      <c r="Y72" s="33">
        <v>1588.1633645899999</v>
      </c>
    </row>
    <row r="73" spans="1:25" x14ac:dyDescent="0.2">
      <c r="A73" s="32">
        <v>28</v>
      </c>
      <c r="B73" s="33">
        <v>1543.00865675</v>
      </c>
      <c r="C73" s="33">
        <v>1562.9781742900002</v>
      </c>
      <c r="D73" s="33">
        <v>1562.00652457</v>
      </c>
      <c r="E73" s="33">
        <v>1562.7700780900002</v>
      </c>
      <c r="F73" s="33">
        <v>1576.3836971000003</v>
      </c>
      <c r="G73" s="33">
        <v>1572.4263276100003</v>
      </c>
      <c r="H73" s="33">
        <v>1488.0329129899999</v>
      </c>
      <c r="I73" s="33">
        <v>1472.82902739</v>
      </c>
      <c r="J73" s="33">
        <v>1456.0636994600002</v>
      </c>
      <c r="K73" s="33">
        <v>1425.3717588900001</v>
      </c>
      <c r="L73" s="33">
        <v>1455.5304242</v>
      </c>
      <c r="M73" s="33">
        <v>1479.5622932900003</v>
      </c>
      <c r="N73" s="33">
        <v>1491.3930424900002</v>
      </c>
      <c r="O73" s="33">
        <v>1503.8841985000001</v>
      </c>
      <c r="P73" s="33">
        <v>1509.3034498700001</v>
      </c>
      <c r="Q73" s="33">
        <v>1482.6605668899999</v>
      </c>
      <c r="R73" s="33">
        <v>1462.7083497199999</v>
      </c>
      <c r="S73" s="33">
        <v>1418.6647101900001</v>
      </c>
      <c r="T73" s="33">
        <v>1413.1117722900001</v>
      </c>
      <c r="U73" s="33">
        <v>1421.4479235199999</v>
      </c>
      <c r="V73" s="33">
        <v>1436.3415811299999</v>
      </c>
      <c r="W73" s="33">
        <v>1464.0923225600002</v>
      </c>
      <c r="X73" s="33">
        <v>1485.7237863500002</v>
      </c>
      <c r="Y73" s="33">
        <v>1492.1765796500001</v>
      </c>
    </row>
    <row r="74" spans="1:25" x14ac:dyDescent="0.2">
      <c r="A74" s="32">
        <v>29</v>
      </c>
      <c r="B74" s="33">
        <v>1510.77071692</v>
      </c>
      <c r="C74" s="33">
        <v>1531.1677214399999</v>
      </c>
      <c r="D74" s="33">
        <v>1553.8930041700003</v>
      </c>
      <c r="E74" s="33">
        <v>1460.2739705900001</v>
      </c>
      <c r="F74" s="33">
        <v>1425.9909493400003</v>
      </c>
      <c r="G74" s="33">
        <v>1403.92996935</v>
      </c>
      <c r="H74" s="33">
        <v>1357.9933298900003</v>
      </c>
      <c r="I74" s="33">
        <v>1362.6748782900002</v>
      </c>
      <c r="J74" s="33">
        <v>1266.8870781400001</v>
      </c>
      <c r="K74" s="33">
        <v>1267.2466811300001</v>
      </c>
      <c r="L74" s="33">
        <v>1265.2790805800003</v>
      </c>
      <c r="M74" s="33">
        <v>1345.6242623300002</v>
      </c>
      <c r="N74" s="33">
        <v>1428.5169918700001</v>
      </c>
      <c r="O74" s="33">
        <v>1426.29394789</v>
      </c>
      <c r="P74" s="33">
        <v>1430.4441869</v>
      </c>
      <c r="Q74" s="33">
        <v>1425.3100181299999</v>
      </c>
      <c r="R74" s="33">
        <v>1336.5392590600002</v>
      </c>
      <c r="S74" s="33">
        <v>1249.8672603500002</v>
      </c>
      <c r="T74" s="33">
        <v>1177.5194340200001</v>
      </c>
      <c r="U74" s="33">
        <v>1201.6285117300001</v>
      </c>
      <c r="V74" s="33">
        <v>1219.5131711700001</v>
      </c>
      <c r="W74" s="33">
        <v>1233.0780192500001</v>
      </c>
      <c r="X74" s="33">
        <v>1249.3364464700001</v>
      </c>
      <c r="Y74" s="33">
        <v>1247.9800231900001</v>
      </c>
    </row>
    <row r="75" spans="1:25" x14ac:dyDescent="0.2">
      <c r="A75" s="32">
        <v>30</v>
      </c>
      <c r="B75" s="33">
        <v>1428.55606582</v>
      </c>
      <c r="C75" s="33">
        <v>1447.5859106600003</v>
      </c>
      <c r="D75" s="33">
        <v>1495.0731950400002</v>
      </c>
      <c r="E75" s="33">
        <v>1525.2656224499999</v>
      </c>
      <c r="F75" s="33">
        <v>1509.4965102799999</v>
      </c>
      <c r="G75" s="33">
        <v>1473.2073327700002</v>
      </c>
      <c r="H75" s="33">
        <v>1441.24251368</v>
      </c>
      <c r="I75" s="33">
        <v>1439.8357947800002</v>
      </c>
      <c r="J75" s="33">
        <v>1406.0885300500001</v>
      </c>
      <c r="K75" s="33">
        <v>1377.1965823500002</v>
      </c>
      <c r="L75" s="33">
        <v>1386.63035504</v>
      </c>
      <c r="M75" s="33">
        <v>1399.6129953100001</v>
      </c>
      <c r="N75" s="33">
        <v>1417.6844019100001</v>
      </c>
      <c r="O75" s="33">
        <v>1431.4336125400002</v>
      </c>
      <c r="P75" s="33">
        <v>1437.8417875800003</v>
      </c>
      <c r="Q75" s="33">
        <v>1432.6510593300002</v>
      </c>
      <c r="R75" s="33">
        <v>1430.6493879900002</v>
      </c>
      <c r="S75" s="33">
        <v>1404.68600661</v>
      </c>
      <c r="T75" s="33">
        <v>1363.8447961200002</v>
      </c>
      <c r="U75" s="33">
        <v>1402.2149803899999</v>
      </c>
      <c r="V75" s="33">
        <v>1443.4169854600002</v>
      </c>
      <c r="W75" s="33">
        <v>1465.82970804</v>
      </c>
      <c r="X75" s="33">
        <v>1476.5453576500001</v>
      </c>
      <c r="Y75" s="33">
        <v>1484.7595310300001</v>
      </c>
    </row>
    <row r="76" spans="1:25" x14ac:dyDescent="0.2">
      <c r="A76" s="32">
        <v>31</v>
      </c>
      <c r="B76" s="33" t="s">
        <v>149</v>
      </c>
      <c r="C76" s="33" t="s">
        <v>149</v>
      </c>
      <c r="D76" s="33" t="s">
        <v>149</v>
      </c>
      <c r="E76" s="33" t="s">
        <v>149</v>
      </c>
      <c r="F76" s="33" t="s">
        <v>149</v>
      </c>
      <c r="G76" s="33" t="s">
        <v>149</v>
      </c>
      <c r="H76" s="33" t="s">
        <v>149</v>
      </c>
      <c r="I76" s="33" t="s">
        <v>149</v>
      </c>
      <c r="J76" s="33" t="s">
        <v>149</v>
      </c>
      <c r="K76" s="33" t="s">
        <v>149</v>
      </c>
      <c r="L76" s="33" t="s">
        <v>149</v>
      </c>
      <c r="M76" s="33" t="s">
        <v>149</v>
      </c>
      <c r="N76" s="33" t="s">
        <v>149</v>
      </c>
      <c r="O76" s="33" t="s">
        <v>149</v>
      </c>
      <c r="P76" s="33" t="s">
        <v>149</v>
      </c>
      <c r="Q76" s="33" t="s">
        <v>149</v>
      </c>
      <c r="R76" s="33" t="s">
        <v>149</v>
      </c>
      <c r="S76" s="33" t="s">
        <v>149</v>
      </c>
      <c r="T76" s="33" t="s">
        <v>149</v>
      </c>
      <c r="U76" s="33" t="s">
        <v>149</v>
      </c>
      <c r="V76" s="33" t="s">
        <v>149</v>
      </c>
      <c r="W76" s="33" t="s">
        <v>149</v>
      </c>
      <c r="X76" s="33" t="s">
        <v>149</v>
      </c>
      <c r="Y76" s="33" t="s">
        <v>149</v>
      </c>
    </row>
    <row r="77" spans="1:25" x14ac:dyDescent="0.2">
      <c r="A77" s="39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</row>
    <row r="79" spans="1:25" ht="32.25" customHeight="1" x14ac:dyDescent="0.2">
      <c r="A79" s="114" t="s">
        <v>0</v>
      </c>
      <c r="B79" s="135" t="s">
        <v>134</v>
      </c>
      <c r="C79" s="135"/>
      <c r="D79" s="135"/>
      <c r="E79" s="135"/>
      <c r="F79" s="135"/>
      <c r="G79" s="135"/>
      <c r="H79" s="135"/>
      <c r="I79" s="135"/>
      <c r="J79" s="135"/>
      <c r="K79" s="135"/>
      <c r="L79" s="135"/>
      <c r="M79" s="135"/>
      <c r="N79" s="135"/>
      <c r="O79" s="135"/>
      <c r="P79" s="135"/>
      <c r="Q79" s="135"/>
      <c r="R79" s="135"/>
      <c r="S79" s="135"/>
      <c r="T79" s="135"/>
      <c r="U79" s="135"/>
      <c r="V79" s="135"/>
      <c r="W79" s="135"/>
      <c r="X79" s="135"/>
      <c r="Y79" s="135"/>
    </row>
    <row r="80" spans="1:25" x14ac:dyDescent="0.2">
      <c r="A80" s="114"/>
      <c r="B80" s="31" t="s">
        <v>73</v>
      </c>
      <c r="C80" s="31" t="s">
        <v>74</v>
      </c>
      <c r="D80" s="31" t="s">
        <v>75</v>
      </c>
      <c r="E80" s="31" t="s">
        <v>76</v>
      </c>
      <c r="F80" s="31" t="s">
        <v>77</v>
      </c>
      <c r="G80" s="31" t="s">
        <v>78</v>
      </c>
      <c r="H80" s="31" t="s">
        <v>79</v>
      </c>
      <c r="I80" s="31" t="s">
        <v>80</v>
      </c>
      <c r="J80" s="31" t="s">
        <v>81</v>
      </c>
      <c r="K80" s="31" t="s">
        <v>82</v>
      </c>
      <c r="L80" s="31" t="s">
        <v>83</v>
      </c>
      <c r="M80" s="31" t="s">
        <v>84</v>
      </c>
      <c r="N80" s="31" t="s">
        <v>85</v>
      </c>
      <c r="O80" s="31" t="s">
        <v>86</v>
      </c>
      <c r="P80" s="31" t="s">
        <v>87</v>
      </c>
      <c r="Q80" s="31" t="s">
        <v>88</v>
      </c>
      <c r="R80" s="31" t="s">
        <v>89</v>
      </c>
      <c r="S80" s="31" t="s">
        <v>90</v>
      </c>
      <c r="T80" s="31" t="s">
        <v>91</v>
      </c>
      <c r="U80" s="31" t="s">
        <v>92</v>
      </c>
      <c r="V80" s="31" t="s">
        <v>93</v>
      </c>
      <c r="W80" s="31" t="s">
        <v>94</v>
      </c>
      <c r="X80" s="31" t="s">
        <v>95</v>
      </c>
      <c r="Y80" s="31" t="s">
        <v>96</v>
      </c>
    </row>
    <row r="81" spans="1:25" x14ac:dyDescent="0.2">
      <c r="A81" s="32">
        <v>1</v>
      </c>
      <c r="B81" s="33">
        <v>1536.3576659299999</v>
      </c>
      <c r="C81" s="33">
        <v>1567.02087465</v>
      </c>
      <c r="D81" s="33">
        <v>1607.41433631</v>
      </c>
      <c r="E81" s="33">
        <v>1602.9833513000001</v>
      </c>
      <c r="F81" s="33">
        <v>1602.03186891</v>
      </c>
      <c r="G81" s="33">
        <v>1577.43730656</v>
      </c>
      <c r="H81" s="33">
        <v>1510.4534530200001</v>
      </c>
      <c r="I81" s="33">
        <v>1501.79958375</v>
      </c>
      <c r="J81" s="33">
        <v>1480.6672627800001</v>
      </c>
      <c r="K81" s="33">
        <v>1457.7497685200001</v>
      </c>
      <c r="L81" s="33">
        <v>1472.66873558</v>
      </c>
      <c r="M81" s="33">
        <v>1500.6991551799999</v>
      </c>
      <c r="N81" s="33">
        <v>1510.7254793300001</v>
      </c>
      <c r="O81" s="33">
        <v>1496.3113356399999</v>
      </c>
      <c r="P81" s="33">
        <v>1505.3417242400001</v>
      </c>
      <c r="Q81" s="33">
        <v>1508.91746833</v>
      </c>
      <c r="R81" s="33">
        <v>1486.2699555900001</v>
      </c>
      <c r="S81" s="33">
        <v>1433.8759607100001</v>
      </c>
      <c r="T81" s="33">
        <v>1432.49041362</v>
      </c>
      <c r="U81" s="33">
        <v>1449.9436323900002</v>
      </c>
      <c r="V81" s="33">
        <v>1468.9663257100001</v>
      </c>
      <c r="W81" s="33">
        <v>1478.32595881</v>
      </c>
      <c r="X81" s="33">
        <v>1528.4671142500001</v>
      </c>
      <c r="Y81" s="33">
        <v>1562.32713782</v>
      </c>
    </row>
    <row r="82" spans="1:25" x14ac:dyDescent="0.2">
      <c r="A82" s="32">
        <v>2</v>
      </c>
      <c r="B82" s="33">
        <v>1526.8327194200001</v>
      </c>
      <c r="C82" s="33">
        <v>1555.95806365</v>
      </c>
      <c r="D82" s="33">
        <v>1595.93533948</v>
      </c>
      <c r="E82" s="33">
        <v>1581.9870485199999</v>
      </c>
      <c r="F82" s="33">
        <v>1589.14137828</v>
      </c>
      <c r="G82" s="33">
        <v>1596.3219092300001</v>
      </c>
      <c r="H82" s="33">
        <v>1542.9706649699999</v>
      </c>
      <c r="I82" s="33">
        <v>1531.98457489</v>
      </c>
      <c r="J82" s="33">
        <v>1497.9378192500001</v>
      </c>
      <c r="K82" s="33">
        <v>1482.9766975800001</v>
      </c>
      <c r="L82" s="33">
        <v>1466.4823686100001</v>
      </c>
      <c r="M82" s="33">
        <v>1481.0291112</v>
      </c>
      <c r="N82" s="33">
        <v>1514.3701495099999</v>
      </c>
      <c r="O82" s="33">
        <v>1500.0055330600001</v>
      </c>
      <c r="P82" s="33">
        <v>1510.40606637</v>
      </c>
      <c r="Q82" s="33">
        <v>1514.774279</v>
      </c>
      <c r="R82" s="33">
        <v>1499.63322079</v>
      </c>
      <c r="S82" s="33">
        <v>1485.0970179799999</v>
      </c>
      <c r="T82" s="33">
        <v>1456.0299467300001</v>
      </c>
      <c r="U82" s="33">
        <v>1451.54672869</v>
      </c>
      <c r="V82" s="33">
        <v>1481.0988517600001</v>
      </c>
      <c r="W82" s="33">
        <v>1499.15190003</v>
      </c>
      <c r="X82" s="33">
        <v>1518.64520522</v>
      </c>
      <c r="Y82" s="33">
        <v>1545.8197758900001</v>
      </c>
    </row>
    <row r="83" spans="1:25" x14ac:dyDescent="0.2">
      <c r="A83" s="32">
        <v>3</v>
      </c>
      <c r="B83" s="33">
        <v>1553.10494012</v>
      </c>
      <c r="C83" s="33">
        <v>1576.44631746</v>
      </c>
      <c r="D83" s="33">
        <v>1599.1425066500001</v>
      </c>
      <c r="E83" s="33">
        <v>1563.5842162199999</v>
      </c>
      <c r="F83" s="33">
        <v>1548.8148034400001</v>
      </c>
      <c r="G83" s="33">
        <v>1504.7844298300001</v>
      </c>
      <c r="H83" s="33">
        <v>1465.3625758300002</v>
      </c>
      <c r="I83" s="33">
        <v>1431.4013345000001</v>
      </c>
      <c r="J83" s="33">
        <v>1405.5330271300002</v>
      </c>
      <c r="K83" s="33">
        <v>1428.26656862</v>
      </c>
      <c r="L83" s="33">
        <v>1455.9819592800002</v>
      </c>
      <c r="M83" s="33">
        <v>1488.45737153</v>
      </c>
      <c r="N83" s="33">
        <v>1493.47086494</v>
      </c>
      <c r="O83" s="33">
        <v>1491.4043239600001</v>
      </c>
      <c r="P83" s="33">
        <v>1493.91314637</v>
      </c>
      <c r="Q83" s="33">
        <v>1500.0147319499999</v>
      </c>
      <c r="R83" s="33">
        <v>1457.85730719</v>
      </c>
      <c r="S83" s="33">
        <v>1420.6701615000002</v>
      </c>
      <c r="T83" s="33">
        <v>1411.69707924</v>
      </c>
      <c r="U83" s="33">
        <v>1421.1341194300001</v>
      </c>
      <c r="V83" s="33">
        <v>1419.67524426</v>
      </c>
      <c r="W83" s="33">
        <v>1417.31741734</v>
      </c>
      <c r="X83" s="33">
        <v>1447.9410356800001</v>
      </c>
      <c r="Y83" s="33">
        <v>1491.9674684500001</v>
      </c>
    </row>
    <row r="84" spans="1:25" x14ac:dyDescent="0.2">
      <c r="A84" s="32">
        <v>4</v>
      </c>
      <c r="B84" s="33">
        <v>1434.3003292400001</v>
      </c>
      <c r="C84" s="33">
        <v>1470.5639749700001</v>
      </c>
      <c r="D84" s="33">
        <v>1533.5679963299999</v>
      </c>
      <c r="E84" s="33">
        <v>1533.0419675000001</v>
      </c>
      <c r="F84" s="33">
        <v>1542.25969846</v>
      </c>
      <c r="G84" s="33">
        <v>1558.3708968000001</v>
      </c>
      <c r="H84" s="33">
        <v>1541.01648243</v>
      </c>
      <c r="I84" s="33">
        <v>1514.4246695300001</v>
      </c>
      <c r="J84" s="33">
        <v>1459.5358395600001</v>
      </c>
      <c r="K84" s="33">
        <v>1419.9259594</v>
      </c>
      <c r="L84" s="33">
        <v>1416.46893789</v>
      </c>
      <c r="M84" s="33">
        <v>1434.5672188800002</v>
      </c>
      <c r="N84" s="33">
        <v>1459.33306365</v>
      </c>
      <c r="O84" s="33">
        <v>1470.1834761499999</v>
      </c>
      <c r="P84" s="33">
        <v>1478.77664022</v>
      </c>
      <c r="Q84" s="33">
        <v>1482.7726596699999</v>
      </c>
      <c r="R84" s="33">
        <v>1451.0152553600001</v>
      </c>
      <c r="S84" s="33">
        <v>1394.40075159</v>
      </c>
      <c r="T84" s="33">
        <v>1381.69288265</v>
      </c>
      <c r="U84" s="33">
        <v>1389.6252716200001</v>
      </c>
      <c r="V84" s="33">
        <v>1406.6098367300001</v>
      </c>
      <c r="W84" s="33">
        <v>1439.1479624800002</v>
      </c>
      <c r="X84" s="33">
        <v>1488.45924593</v>
      </c>
      <c r="Y84" s="33">
        <v>1532.8018226199999</v>
      </c>
    </row>
    <row r="85" spans="1:25" x14ac:dyDescent="0.2">
      <c r="A85" s="32">
        <v>5</v>
      </c>
      <c r="B85" s="33">
        <v>1468.0707300000001</v>
      </c>
      <c r="C85" s="33">
        <v>1480.8572478400001</v>
      </c>
      <c r="D85" s="33">
        <v>1504.15268726</v>
      </c>
      <c r="E85" s="33">
        <v>1490.68298261</v>
      </c>
      <c r="F85" s="33">
        <v>1506.83457125</v>
      </c>
      <c r="G85" s="33">
        <v>1513.44560101</v>
      </c>
      <c r="H85" s="33">
        <v>1492.4208234</v>
      </c>
      <c r="I85" s="33">
        <v>1477.66180403</v>
      </c>
      <c r="J85" s="33">
        <v>1427.933524</v>
      </c>
      <c r="K85" s="33">
        <v>1413.9245760000001</v>
      </c>
      <c r="L85" s="33">
        <v>1404.4813474100001</v>
      </c>
      <c r="M85" s="33">
        <v>1421.3947914100002</v>
      </c>
      <c r="N85" s="33">
        <v>1438.2938213300001</v>
      </c>
      <c r="O85" s="33">
        <v>1441.1518519000001</v>
      </c>
      <c r="P85" s="33">
        <v>1462.4767984800001</v>
      </c>
      <c r="Q85" s="33">
        <v>1476.2566474299999</v>
      </c>
      <c r="R85" s="33">
        <v>1429.5056134700001</v>
      </c>
      <c r="S85" s="33">
        <v>1357.7317451800002</v>
      </c>
      <c r="T85" s="33">
        <v>1366.5845498400001</v>
      </c>
      <c r="U85" s="33">
        <v>1382.3030670600001</v>
      </c>
      <c r="V85" s="33">
        <v>1414.5304896500002</v>
      </c>
      <c r="W85" s="33">
        <v>1434.5032883200001</v>
      </c>
      <c r="X85" s="33">
        <v>1469.66476244</v>
      </c>
      <c r="Y85" s="33">
        <v>1495.54926983</v>
      </c>
    </row>
    <row r="86" spans="1:25" x14ac:dyDescent="0.2">
      <c r="A86" s="32">
        <v>6</v>
      </c>
      <c r="B86" s="33">
        <v>1375.64964882</v>
      </c>
      <c r="C86" s="33">
        <v>1399.78289892</v>
      </c>
      <c r="D86" s="33">
        <v>1424.3032123500002</v>
      </c>
      <c r="E86" s="33">
        <v>1424.9229158300002</v>
      </c>
      <c r="F86" s="33">
        <v>1425.9816172600001</v>
      </c>
      <c r="G86" s="33">
        <v>1435.1492791100002</v>
      </c>
      <c r="H86" s="33">
        <v>1433.7819289900001</v>
      </c>
      <c r="I86" s="33">
        <v>1383.3729695700001</v>
      </c>
      <c r="J86" s="33">
        <v>1354.07519656</v>
      </c>
      <c r="K86" s="33">
        <v>1330.33521337</v>
      </c>
      <c r="L86" s="33">
        <v>1326.20207787</v>
      </c>
      <c r="M86" s="33">
        <v>1353.1861803200002</v>
      </c>
      <c r="N86" s="33">
        <v>1379.9603175</v>
      </c>
      <c r="O86" s="33">
        <v>1387.0741330200001</v>
      </c>
      <c r="P86" s="33">
        <v>1395.66550968</v>
      </c>
      <c r="Q86" s="33">
        <v>1395.1668376600001</v>
      </c>
      <c r="R86" s="33">
        <v>1348.1768324100001</v>
      </c>
      <c r="S86" s="33">
        <v>1311.1482806400002</v>
      </c>
      <c r="T86" s="33">
        <v>1318.9326049800002</v>
      </c>
      <c r="U86" s="33">
        <v>1324.3640506500001</v>
      </c>
      <c r="V86" s="33">
        <v>1348.5008615400002</v>
      </c>
      <c r="W86" s="33">
        <v>1383.3642006300001</v>
      </c>
      <c r="X86" s="33">
        <v>1413.54789063</v>
      </c>
      <c r="Y86" s="33">
        <v>1453.1029374100001</v>
      </c>
    </row>
    <row r="87" spans="1:25" x14ac:dyDescent="0.2">
      <c r="A87" s="32">
        <v>7</v>
      </c>
      <c r="B87" s="33">
        <v>1478.1039222300001</v>
      </c>
      <c r="C87" s="33">
        <v>1518.1719505599999</v>
      </c>
      <c r="D87" s="33">
        <v>1558.1886026300001</v>
      </c>
      <c r="E87" s="33">
        <v>1547.20565422</v>
      </c>
      <c r="F87" s="33">
        <v>1553.0958120400001</v>
      </c>
      <c r="G87" s="33">
        <v>1560.5874373700001</v>
      </c>
      <c r="H87" s="33">
        <v>1508.7564773199999</v>
      </c>
      <c r="I87" s="33">
        <v>1453.31708069</v>
      </c>
      <c r="J87" s="33">
        <v>1417.7542659200001</v>
      </c>
      <c r="K87" s="33">
        <v>1407.4818729200001</v>
      </c>
      <c r="L87" s="33">
        <v>1408.2440025400001</v>
      </c>
      <c r="M87" s="33">
        <v>1419.9492060900002</v>
      </c>
      <c r="N87" s="33">
        <v>1429.3215351800002</v>
      </c>
      <c r="O87" s="33">
        <v>1418.4431228000001</v>
      </c>
      <c r="P87" s="33">
        <v>1429.9718536500002</v>
      </c>
      <c r="Q87" s="33">
        <v>1470.3199380200001</v>
      </c>
      <c r="R87" s="33">
        <v>1437.14431328</v>
      </c>
      <c r="S87" s="33">
        <v>1411.77176818</v>
      </c>
      <c r="T87" s="33">
        <v>1421.43243669</v>
      </c>
      <c r="U87" s="33">
        <v>1418.4518942700001</v>
      </c>
      <c r="V87" s="33">
        <v>1400.6991546500001</v>
      </c>
      <c r="W87" s="33">
        <v>1415.3277228000002</v>
      </c>
      <c r="X87" s="33">
        <v>1445.66610655</v>
      </c>
      <c r="Y87" s="33">
        <v>1446.6521248500001</v>
      </c>
    </row>
    <row r="88" spans="1:25" x14ac:dyDescent="0.2">
      <c r="A88" s="32">
        <v>8</v>
      </c>
      <c r="B88" s="33">
        <v>1466.34452693</v>
      </c>
      <c r="C88" s="33">
        <v>1504.99514161</v>
      </c>
      <c r="D88" s="33">
        <v>1550.2233153899999</v>
      </c>
      <c r="E88" s="33">
        <v>1538.2963634600001</v>
      </c>
      <c r="F88" s="33">
        <v>1541.55182913</v>
      </c>
      <c r="G88" s="33">
        <v>1554.58200612</v>
      </c>
      <c r="H88" s="33">
        <v>1509.8295572900001</v>
      </c>
      <c r="I88" s="33">
        <v>1493.19320105</v>
      </c>
      <c r="J88" s="33">
        <v>1459.7167915</v>
      </c>
      <c r="K88" s="33">
        <v>1431.66363879</v>
      </c>
      <c r="L88" s="33">
        <v>1421.4255641</v>
      </c>
      <c r="M88" s="33">
        <v>1424.85811233</v>
      </c>
      <c r="N88" s="33">
        <v>1426.9171966700001</v>
      </c>
      <c r="O88" s="33">
        <v>1423.1515927800001</v>
      </c>
      <c r="P88" s="33">
        <v>1433.4590913000002</v>
      </c>
      <c r="Q88" s="33">
        <v>1460.1501181200001</v>
      </c>
      <c r="R88" s="33">
        <v>1453.17770679</v>
      </c>
      <c r="S88" s="33">
        <v>1442.7986564100001</v>
      </c>
      <c r="T88" s="33">
        <v>1432.9841083700001</v>
      </c>
      <c r="U88" s="33">
        <v>1430.1751951700001</v>
      </c>
      <c r="V88" s="33">
        <v>1432.0540245100001</v>
      </c>
      <c r="W88" s="33">
        <v>1438.7339679700001</v>
      </c>
      <c r="X88" s="33">
        <v>1438.0486616800001</v>
      </c>
      <c r="Y88" s="33">
        <v>1447.52538069</v>
      </c>
    </row>
    <row r="89" spans="1:25" x14ac:dyDescent="0.2">
      <c r="A89" s="32">
        <v>9</v>
      </c>
      <c r="B89" s="33">
        <v>1606.80733171</v>
      </c>
      <c r="C89" s="33">
        <v>1605.7513589600001</v>
      </c>
      <c r="D89" s="33">
        <v>1620.58684051</v>
      </c>
      <c r="E89" s="33">
        <v>1604.66191411</v>
      </c>
      <c r="F89" s="33">
        <v>1600.6566867500001</v>
      </c>
      <c r="G89" s="33">
        <v>1602.41560684</v>
      </c>
      <c r="H89" s="33">
        <v>1552.98685406</v>
      </c>
      <c r="I89" s="33">
        <v>1502.78952482</v>
      </c>
      <c r="J89" s="33">
        <v>1487.7758306200001</v>
      </c>
      <c r="K89" s="33">
        <v>1499.0445146500001</v>
      </c>
      <c r="L89" s="33">
        <v>1515.2352959</v>
      </c>
      <c r="M89" s="33">
        <v>1537.4528166699999</v>
      </c>
      <c r="N89" s="33">
        <v>1574.6465607</v>
      </c>
      <c r="O89" s="33">
        <v>1568.87959299</v>
      </c>
      <c r="P89" s="33">
        <v>1564.1207013800001</v>
      </c>
      <c r="Q89" s="33">
        <v>1539.8516613100001</v>
      </c>
      <c r="R89" s="33">
        <v>1515.46738327</v>
      </c>
      <c r="S89" s="33">
        <v>1481.6597602100001</v>
      </c>
      <c r="T89" s="33">
        <v>1525.0365708300001</v>
      </c>
      <c r="U89" s="33">
        <v>1524.7771115099999</v>
      </c>
      <c r="V89" s="33">
        <v>1539.69126551</v>
      </c>
      <c r="W89" s="33">
        <v>1442.2875862200001</v>
      </c>
      <c r="X89" s="33">
        <v>1443.9078434200001</v>
      </c>
      <c r="Y89" s="33">
        <v>1412.2338189700001</v>
      </c>
    </row>
    <row r="90" spans="1:25" x14ac:dyDescent="0.2">
      <c r="A90" s="32">
        <v>10</v>
      </c>
      <c r="B90" s="33">
        <v>1529.30666815</v>
      </c>
      <c r="C90" s="33">
        <v>1561.0895765499999</v>
      </c>
      <c r="D90" s="33">
        <v>1621.70636453</v>
      </c>
      <c r="E90" s="33">
        <v>1604.18249438</v>
      </c>
      <c r="F90" s="33">
        <v>1627.0364656900001</v>
      </c>
      <c r="G90" s="33">
        <v>1639.98654786</v>
      </c>
      <c r="H90" s="33">
        <v>1606.8758468600001</v>
      </c>
      <c r="I90" s="33">
        <v>1587.05751199</v>
      </c>
      <c r="J90" s="33">
        <v>1568.0106539799999</v>
      </c>
      <c r="K90" s="33">
        <v>1561.78082541</v>
      </c>
      <c r="L90" s="33">
        <v>1574.6776092699999</v>
      </c>
      <c r="M90" s="33">
        <v>1595.3535183700001</v>
      </c>
      <c r="N90" s="33">
        <v>1605.44844564</v>
      </c>
      <c r="O90" s="33">
        <v>1620.75384736</v>
      </c>
      <c r="P90" s="33">
        <v>1633.57035752</v>
      </c>
      <c r="Q90" s="33">
        <v>1637.80768749</v>
      </c>
      <c r="R90" s="33">
        <v>1634.62305818</v>
      </c>
      <c r="S90" s="33">
        <v>1581.4673800200001</v>
      </c>
      <c r="T90" s="33">
        <v>1531.16227078</v>
      </c>
      <c r="U90" s="33">
        <v>1550.49760704</v>
      </c>
      <c r="V90" s="33">
        <v>1555.2480267600001</v>
      </c>
      <c r="W90" s="33">
        <v>1584.28259112</v>
      </c>
      <c r="X90" s="33">
        <v>1604.6552953600001</v>
      </c>
      <c r="Y90" s="33">
        <v>1608.15377162</v>
      </c>
    </row>
    <row r="91" spans="1:25" x14ac:dyDescent="0.2">
      <c r="A91" s="32">
        <v>11</v>
      </c>
      <c r="B91" s="33">
        <v>1518.0897299800001</v>
      </c>
      <c r="C91" s="33">
        <v>1626.0448549499999</v>
      </c>
      <c r="D91" s="33">
        <v>1726.4708584699999</v>
      </c>
      <c r="E91" s="33">
        <v>1726.1763455800001</v>
      </c>
      <c r="F91" s="33">
        <v>1707.9971359599999</v>
      </c>
      <c r="G91" s="33">
        <v>1694.3532959300001</v>
      </c>
      <c r="H91" s="33">
        <v>1650.4393196000001</v>
      </c>
      <c r="I91" s="33">
        <v>1631.6069694600001</v>
      </c>
      <c r="J91" s="33">
        <v>1571.73317273</v>
      </c>
      <c r="K91" s="33">
        <v>1572.9427229400001</v>
      </c>
      <c r="L91" s="33">
        <v>1592.4165068899999</v>
      </c>
      <c r="M91" s="33">
        <v>1616.4809464300001</v>
      </c>
      <c r="N91" s="33">
        <v>1631.40672595</v>
      </c>
      <c r="O91" s="33">
        <v>1641.51383317</v>
      </c>
      <c r="P91" s="33">
        <v>1617.0037442600001</v>
      </c>
      <c r="Q91" s="33">
        <v>1617.83513472</v>
      </c>
      <c r="R91" s="33">
        <v>1602.51384796</v>
      </c>
      <c r="S91" s="33">
        <v>1544.77033532</v>
      </c>
      <c r="T91" s="33">
        <v>1544.38117678</v>
      </c>
      <c r="U91" s="33">
        <v>1565.43901925</v>
      </c>
      <c r="V91" s="33">
        <v>1589.5214551900001</v>
      </c>
      <c r="W91" s="33">
        <v>1589.9876752100001</v>
      </c>
      <c r="X91" s="33">
        <v>1561.14741579</v>
      </c>
      <c r="Y91" s="33">
        <v>1572.1260222200001</v>
      </c>
    </row>
    <row r="92" spans="1:25" x14ac:dyDescent="0.2">
      <c r="A92" s="32">
        <v>12</v>
      </c>
      <c r="B92" s="33">
        <v>1500.4958119</v>
      </c>
      <c r="C92" s="33">
        <v>1531.4106850400001</v>
      </c>
      <c r="D92" s="33">
        <v>1572.63840198</v>
      </c>
      <c r="E92" s="33">
        <v>1588.57199302</v>
      </c>
      <c r="F92" s="33">
        <v>1589.14163805</v>
      </c>
      <c r="G92" s="33">
        <v>1595.90036672</v>
      </c>
      <c r="H92" s="33">
        <v>1587.9384034300001</v>
      </c>
      <c r="I92" s="33">
        <v>1569.0903111100001</v>
      </c>
      <c r="J92" s="33">
        <v>1534.2181150900001</v>
      </c>
      <c r="K92" s="33">
        <v>1512.79294175</v>
      </c>
      <c r="L92" s="33">
        <v>1493.6624217200001</v>
      </c>
      <c r="M92" s="33">
        <v>1533.9660189799999</v>
      </c>
      <c r="N92" s="33">
        <v>1555.43005326</v>
      </c>
      <c r="O92" s="33">
        <v>1572.6053125600001</v>
      </c>
      <c r="P92" s="33">
        <v>1578.67573438</v>
      </c>
      <c r="Q92" s="33">
        <v>1563.8292896600001</v>
      </c>
      <c r="R92" s="33">
        <v>1537.7195606099999</v>
      </c>
      <c r="S92" s="33">
        <v>1500.70304237</v>
      </c>
      <c r="T92" s="33">
        <v>1499.70912408</v>
      </c>
      <c r="U92" s="33">
        <v>1522.7843641900001</v>
      </c>
      <c r="V92" s="33">
        <v>1544.6811259999999</v>
      </c>
      <c r="W92" s="33">
        <v>1571.3929427600001</v>
      </c>
      <c r="X92" s="33">
        <v>1591.29850745</v>
      </c>
      <c r="Y92" s="33">
        <v>1619.3527318900001</v>
      </c>
    </row>
    <row r="93" spans="1:25" x14ac:dyDescent="0.2">
      <c r="A93" s="32">
        <v>13</v>
      </c>
      <c r="B93" s="33">
        <v>1578.3372277200001</v>
      </c>
      <c r="C93" s="33">
        <v>1609.27158123</v>
      </c>
      <c r="D93" s="33">
        <v>1622.93972902</v>
      </c>
      <c r="E93" s="33">
        <v>1607.8286931299999</v>
      </c>
      <c r="F93" s="33">
        <v>1608.2622076299999</v>
      </c>
      <c r="G93" s="33">
        <v>1611.53060181</v>
      </c>
      <c r="H93" s="33">
        <v>1586.5631099500001</v>
      </c>
      <c r="I93" s="33">
        <v>1578.97964118</v>
      </c>
      <c r="J93" s="33">
        <v>1533.71848198</v>
      </c>
      <c r="K93" s="33">
        <v>1503.9955385800001</v>
      </c>
      <c r="L93" s="33">
        <v>1488.9416181700001</v>
      </c>
      <c r="M93" s="33">
        <v>1514.3669023699999</v>
      </c>
      <c r="N93" s="33">
        <v>1546.410944</v>
      </c>
      <c r="O93" s="33">
        <v>1558.0798251900001</v>
      </c>
      <c r="P93" s="33">
        <v>1558.5651773700001</v>
      </c>
      <c r="Q93" s="33">
        <v>1555.2644277700001</v>
      </c>
      <c r="R93" s="33">
        <v>1533.3546829300001</v>
      </c>
      <c r="S93" s="33">
        <v>1491.1420969200001</v>
      </c>
      <c r="T93" s="33">
        <v>1461.2074618400002</v>
      </c>
      <c r="U93" s="33">
        <v>1477.4632491699999</v>
      </c>
      <c r="V93" s="33">
        <v>1503.0202438000001</v>
      </c>
      <c r="W93" s="33">
        <v>1544.6228127900001</v>
      </c>
      <c r="X93" s="33">
        <v>1547.3803118800001</v>
      </c>
      <c r="Y93" s="33">
        <v>1585.0916952</v>
      </c>
    </row>
    <row r="94" spans="1:25" x14ac:dyDescent="0.2">
      <c r="A94" s="32">
        <v>14</v>
      </c>
      <c r="B94" s="33">
        <v>1554.13296227</v>
      </c>
      <c r="C94" s="33">
        <v>1571.4961384800001</v>
      </c>
      <c r="D94" s="33">
        <v>1586.0200614099999</v>
      </c>
      <c r="E94" s="33">
        <v>1588.24686468</v>
      </c>
      <c r="F94" s="33">
        <v>1589.2095794100001</v>
      </c>
      <c r="G94" s="33">
        <v>1571.4005251200001</v>
      </c>
      <c r="H94" s="33">
        <v>1515.1131296400001</v>
      </c>
      <c r="I94" s="33">
        <v>1528.4885090600001</v>
      </c>
      <c r="J94" s="33">
        <v>1504.72852562</v>
      </c>
      <c r="K94" s="33">
        <v>1494.3290644400001</v>
      </c>
      <c r="L94" s="33">
        <v>1496.32660867</v>
      </c>
      <c r="M94" s="33">
        <v>1506.73169826</v>
      </c>
      <c r="N94" s="33">
        <v>1520.5705133900001</v>
      </c>
      <c r="O94" s="33">
        <v>1528.4660315000001</v>
      </c>
      <c r="P94" s="33">
        <v>1538.9124931000001</v>
      </c>
      <c r="Q94" s="33">
        <v>1515.19809895</v>
      </c>
      <c r="R94" s="33">
        <v>1493.8949046499999</v>
      </c>
      <c r="S94" s="33">
        <v>1463.2122449200001</v>
      </c>
      <c r="T94" s="33">
        <v>1491.4699025899999</v>
      </c>
      <c r="U94" s="33">
        <v>1489.6506950600001</v>
      </c>
      <c r="V94" s="33">
        <v>1515.6972550800001</v>
      </c>
      <c r="W94" s="33">
        <v>1535.14246366</v>
      </c>
      <c r="X94" s="33">
        <v>1541.55862871</v>
      </c>
      <c r="Y94" s="33">
        <v>1579.31505668</v>
      </c>
    </row>
    <row r="95" spans="1:25" x14ac:dyDescent="0.2">
      <c r="A95" s="32">
        <v>15</v>
      </c>
      <c r="B95" s="33">
        <v>1582.8820263299999</v>
      </c>
      <c r="C95" s="33">
        <v>1614.1844233900001</v>
      </c>
      <c r="D95" s="33">
        <v>1605.9474883600001</v>
      </c>
      <c r="E95" s="33">
        <v>1587.8934229199999</v>
      </c>
      <c r="F95" s="33">
        <v>1595.81610591</v>
      </c>
      <c r="G95" s="33">
        <v>1609.8489806699999</v>
      </c>
      <c r="H95" s="33">
        <v>1548.44475713</v>
      </c>
      <c r="I95" s="33">
        <v>1550.3222307000001</v>
      </c>
      <c r="J95" s="33">
        <v>1518.12792474</v>
      </c>
      <c r="K95" s="33">
        <v>1510.81712834</v>
      </c>
      <c r="L95" s="33">
        <v>1519.5675743199999</v>
      </c>
      <c r="M95" s="33">
        <v>1543.3395994800001</v>
      </c>
      <c r="N95" s="33">
        <v>1554.56681721</v>
      </c>
      <c r="O95" s="33">
        <v>1561.8917326800001</v>
      </c>
      <c r="P95" s="33">
        <v>1572.0994135000001</v>
      </c>
      <c r="Q95" s="33">
        <v>1573.02916562</v>
      </c>
      <c r="R95" s="33">
        <v>1565.9450345400001</v>
      </c>
      <c r="S95" s="33">
        <v>1520.8744796999999</v>
      </c>
      <c r="T95" s="33">
        <v>1457.3790263200001</v>
      </c>
      <c r="U95" s="33">
        <v>1458.2577785600001</v>
      </c>
      <c r="V95" s="33">
        <v>1477.69700061</v>
      </c>
      <c r="W95" s="33">
        <v>1516.71976698</v>
      </c>
      <c r="X95" s="33">
        <v>1536.3254830999999</v>
      </c>
      <c r="Y95" s="33">
        <v>1561.0320245400001</v>
      </c>
    </row>
    <row r="96" spans="1:25" x14ac:dyDescent="0.2">
      <c r="A96" s="32">
        <v>16</v>
      </c>
      <c r="B96" s="33">
        <v>1570.3207474200001</v>
      </c>
      <c r="C96" s="33">
        <v>1599.25027871</v>
      </c>
      <c r="D96" s="33">
        <v>1626.3476762600001</v>
      </c>
      <c r="E96" s="33">
        <v>1624.0150957800001</v>
      </c>
      <c r="F96" s="33">
        <v>1603.1566559400001</v>
      </c>
      <c r="G96" s="33">
        <v>1595.74801232</v>
      </c>
      <c r="H96" s="33">
        <v>1569.6779424000001</v>
      </c>
      <c r="I96" s="33">
        <v>1569.1372145299999</v>
      </c>
      <c r="J96" s="33">
        <v>1544.41519666</v>
      </c>
      <c r="K96" s="33">
        <v>1541.53658283</v>
      </c>
      <c r="L96" s="33">
        <v>1549.0178579200001</v>
      </c>
      <c r="M96" s="33">
        <v>1571.22342521</v>
      </c>
      <c r="N96" s="33">
        <v>1570.6117881600001</v>
      </c>
      <c r="O96" s="33">
        <v>1583.80296905</v>
      </c>
      <c r="P96" s="33">
        <v>1598.5456822799999</v>
      </c>
      <c r="Q96" s="33">
        <v>1570.4374834800001</v>
      </c>
      <c r="R96" s="33">
        <v>1560.6431538500001</v>
      </c>
      <c r="S96" s="33">
        <v>1521.11380201</v>
      </c>
      <c r="T96" s="33">
        <v>1498.5330586699999</v>
      </c>
      <c r="U96" s="33">
        <v>1513.86835804</v>
      </c>
      <c r="V96" s="33">
        <v>1540.9689102300001</v>
      </c>
      <c r="W96" s="33">
        <v>1541.3244684399999</v>
      </c>
      <c r="X96" s="33">
        <v>1564.6162075899999</v>
      </c>
      <c r="Y96" s="33">
        <v>1613.04631995</v>
      </c>
    </row>
    <row r="97" spans="1:25" x14ac:dyDescent="0.2">
      <c r="A97" s="32">
        <v>17</v>
      </c>
      <c r="B97" s="33">
        <v>1554.1723655999999</v>
      </c>
      <c r="C97" s="33">
        <v>1570.77817594</v>
      </c>
      <c r="D97" s="33">
        <v>1598.0592005600001</v>
      </c>
      <c r="E97" s="33">
        <v>1594.35014548</v>
      </c>
      <c r="F97" s="33">
        <v>1597.1837426100001</v>
      </c>
      <c r="G97" s="33">
        <v>1602.1642041800001</v>
      </c>
      <c r="H97" s="33">
        <v>1541.26148859</v>
      </c>
      <c r="I97" s="33">
        <v>1473.9884460400001</v>
      </c>
      <c r="J97" s="33">
        <v>1500.9220771800001</v>
      </c>
      <c r="K97" s="33">
        <v>1506.0237839000001</v>
      </c>
      <c r="L97" s="33">
        <v>1510.6950075300001</v>
      </c>
      <c r="M97" s="33">
        <v>1532.94999856</v>
      </c>
      <c r="N97" s="33">
        <v>1521.52902163</v>
      </c>
      <c r="O97" s="33">
        <v>1550.9156254700001</v>
      </c>
      <c r="P97" s="33">
        <v>1557.2222683100001</v>
      </c>
      <c r="Q97" s="33">
        <v>1541.84973167</v>
      </c>
      <c r="R97" s="33">
        <v>1521.5368218000001</v>
      </c>
      <c r="S97" s="33">
        <v>1510.2472328000001</v>
      </c>
      <c r="T97" s="33">
        <v>1468.0366670800001</v>
      </c>
      <c r="U97" s="33">
        <v>1483.28333456</v>
      </c>
      <c r="V97" s="33">
        <v>1497.0997366199999</v>
      </c>
      <c r="W97" s="33">
        <v>1511.12318835</v>
      </c>
      <c r="X97" s="33">
        <v>1529.12186819</v>
      </c>
      <c r="Y97" s="33">
        <v>1560.1409471900001</v>
      </c>
    </row>
    <row r="98" spans="1:25" x14ac:dyDescent="0.2">
      <c r="A98" s="32">
        <v>18</v>
      </c>
      <c r="B98" s="33">
        <v>1558.91371005</v>
      </c>
      <c r="C98" s="33">
        <v>1589.0084045999999</v>
      </c>
      <c r="D98" s="33">
        <v>1600.6618125800001</v>
      </c>
      <c r="E98" s="33">
        <v>1605.28404974</v>
      </c>
      <c r="F98" s="33">
        <v>1627.53271129</v>
      </c>
      <c r="G98" s="33">
        <v>1614.24850644</v>
      </c>
      <c r="H98" s="33">
        <v>1579.2590857600001</v>
      </c>
      <c r="I98" s="33">
        <v>1553.5764736400001</v>
      </c>
      <c r="J98" s="33">
        <v>1521.5512080400001</v>
      </c>
      <c r="K98" s="33">
        <v>1510.30042181</v>
      </c>
      <c r="L98" s="33">
        <v>1511.98483538</v>
      </c>
      <c r="M98" s="33">
        <v>1537.45191443</v>
      </c>
      <c r="N98" s="33">
        <v>1559.12719044</v>
      </c>
      <c r="O98" s="33">
        <v>1553.54667971</v>
      </c>
      <c r="P98" s="33">
        <v>1555.9859003199999</v>
      </c>
      <c r="Q98" s="33">
        <v>1570.57561538</v>
      </c>
      <c r="R98" s="33">
        <v>1570.7267717899999</v>
      </c>
      <c r="S98" s="33">
        <v>1551.9594101800001</v>
      </c>
      <c r="T98" s="33">
        <v>1498.7322609</v>
      </c>
      <c r="U98" s="33">
        <v>1496.3801543100001</v>
      </c>
      <c r="V98" s="33">
        <v>1513.6109813</v>
      </c>
      <c r="W98" s="33">
        <v>1530.78281978</v>
      </c>
      <c r="X98" s="33">
        <v>1542.7738261900001</v>
      </c>
      <c r="Y98" s="33">
        <v>1553.6316515799999</v>
      </c>
    </row>
    <row r="99" spans="1:25" x14ac:dyDescent="0.2">
      <c r="A99" s="32">
        <v>19</v>
      </c>
      <c r="B99" s="33">
        <v>1603.8077607499999</v>
      </c>
      <c r="C99" s="33">
        <v>1630.2122828900001</v>
      </c>
      <c r="D99" s="33">
        <v>1651.6627779400001</v>
      </c>
      <c r="E99" s="33">
        <v>1656.0320805900001</v>
      </c>
      <c r="F99" s="33">
        <v>1684.8376545900001</v>
      </c>
      <c r="G99" s="33">
        <v>1572.8933064</v>
      </c>
      <c r="H99" s="33">
        <v>1528.3400470900001</v>
      </c>
      <c r="I99" s="33">
        <v>1521.84171227</v>
      </c>
      <c r="J99" s="33">
        <v>1403.34617097</v>
      </c>
      <c r="K99" s="33">
        <v>1369.90118465</v>
      </c>
      <c r="L99" s="33">
        <v>1361.5740686600002</v>
      </c>
      <c r="M99" s="33">
        <v>1433.22415785</v>
      </c>
      <c r="N99" s="33">
        <v>1518.1919448799999</v>
      </c>
      <c r="O99" s="33">
        <v>1512.3840556100001</v>
      </c>
      <c r="P99" s="33">
        <v>1521.7420972800001</v>
      </c>
      <c r="Q99" s="33">
        <v>1524.15096567</v>
      </c>
      <c r="R99" s="33">
        <v>1456.05627897</v>
      </c>
      <c r="S99" s="33">
        <v>1399.09394638</v>
      </c>
      <c r="T99" s="33">
        <v>1305.26431488</v>
      </c>
      <c r="U99" s="33">
        <v>1306.11570325</v>
      </c>
      <c r="V99" s="33">
        <v>1314.5646328100001</v>
      </c>
      <c r="W99" s="33">
        <v>1333.9340401100001</v>
      </c>
      <c r="X99" s="33">
        <v>1333.6501585200001</v>
      </c>
      <c r="Y99" s="33">
        <v>1337.81469741</v>
      </c>
    </row>
    <row r="100" spans="1:25" x14ac:dyDescent="0.2">
      <c r="A100" s="32">
        <v>20</v>
      </c>
      <c r="B100" s="33">
        <v>1610.2303459</v>
      </c>
      <c r="C100" s="33">
        <v>1647.5547992300001</v>
      </c>
      <c r="D100" s="33">
        <v>1654.63282276</v>
      </c>
      <c r="E100" s="33">
        <v>1639.1067687500001</v>
      </c>
      <c r="F100" s="33">
        <v>1660.4019548000001</v>
      </c>
      <c r="G100" s="33">
        <v>1654.70269968</v>
      </c>
      <c r="H100" s="33">
        <v>1645.3837933300001</v>
      </c>
      <c r="I100" s="33">
        <v>1655.85981511</v>
      </c>
      <c r="J100" s="33">
        <v>1608.93390748</v>
      </c>
      <c r="K100" s="33">
        <v>1557.6265797999999</v>
      </c>
      <c r="L100" s="33">
        <v>1547.74439742</v>
      </c>
      <c r="M100" s="33">
        <v>1561.54183831</v>
      </c>
      <c r="N100" s="33">
        <v>1574.2388481</v>
      </c>
      <c r="O100" s="33">
        <v>1571.9133900100001</v>
      </c>
      <c r="P100" s="33">
        <v>1582.4516768000001</v>
      </c>
      <c r="Q100" s="33">
        <v>1586.8821246499999</v>
      </c>
      <c r="R100" s="33">
        <v>1572.5168351300001</v>
      </c>
      <c r="S100" s="33">
        <v>1568.3019929</v>
      </c>
      <c r="T100" s="33">
        <v>1505.40941933</v>
      </c>
      <c r="U100" s="33">
        <v>1510.62210899</v>
      </c>
      <c r="V100" s="33">
        <v>1523.77120466</v>
      </c>
      <c r="W100" s="33">
        <v>1544.14914118</v>
      </c>
      <c r="X100" s="33">
        <v>1558.0675760399999</v>
      </c>
      <c r="Y100" s="33">
        <v>1582.5967766799999</v>
      </c>
    </row>
    <row r="101" spans="1:25" x14ac:dyDescent="0.2">
      <c r="A101" s="32">
        <v>21</v>
      </c>
      <c r="B101" s="33">
        <v>1645.15527866</v>
      </c>
      <c r="C101" s="33">
        <v>1662.7157535000001</v>
      </c>
      <c r="D101" s="33">
        <v>1683.8512227799999</v>
      </c>
      <c r="E101" s="33">
        <v>1689.7713004100001</v>
      </c>
      <c r="F101" s="33">
        <v>1712.11154975</v>
      </c>
      <c r="G101" s="33">
        <v>1696.1218294600001</v>
      </c>
      <c r="H101" s="33">
        <v>1642.10662058</v>
      </c>
      <c r="I101" s="33">
        <v>1591.4282084000001</v>
      </c>
      <c r="J101" s="33">
        <v>1566.66382157</v>
      </c>
      <c r="K101" s="33">
        <v>1576.59799303</v>
      </c>
      <c r="L101" s="33">
        <v>1574.4983101</v>
      </c>
      <c r="M101" s="33">
        <v>1572.9534623</v>
      </c>
      <c r="N101" s="33">
        <v>1585.4620980899999</v>
      </c>
      <c r="O101" s="33">
        <v>1581.1280410700001</v>
      </c>
      <c r="P101" s="33">
        <v>1591.7476212399999</v>
      </c>
      <c r="Q101" s="33">
        <v>1590.4531586000001</v>
      </c>
      <c r="R101" s="33">
        <v>1576.1899342900001</v>
      </c>
      <c r="S101" s="33">
        <v>1589.72883357</v>
      </c>
      <c r="T101" s="33">
        <v>1571.8929785800001</v>
      </c>
      <c r="U101" s="33">
        <v>1575.1982018000001</v>
      </c>
      <c r="V101" s="33">
        <v>1572.45473328</v>
      </c>
      <c r="W101" s="33">
        <v>1589.33724811</v>
      </c>
      <c r="X101" s="33">
        <v>1608.2748172199999</v>
      </c>
      <c r="Y101" s="33">
        <v>1641.2398110199999</v>
      </c>
    </row>
    <row r="102" spans="1:25" x14ac:dyDescent="0.2">
      <c r="A102" s="32">
        <v>22</v>
      </c>
      <c r="B102" s="33">
        <v>1592.12120101</v>
      </c>
      <c r="C102" s="33">
        <v>1618.66387147</v>
      </c>
      <c r="D102" s="33">
        <v>1614.17440098</v>
      </c>
      <c r="E102" s="33">
        <v>1606.9608585600001</v>
      </c>
      <c r="F102" s="33">
        <v>1662.19069773</v>
      </c>
      <c r="G102" s="33">
        <v>1616.60347413</v>
      </c>
      <c r="H102" s="33">
        <v>1603.6406706499999</v>
      </c>
      <c r="I102" s="33">
        <v>1598.68773558</v>
      </c>
      <c r="J102" s="33">
        <v>1589.1077940800001</v>
      </c>
      <c r="K102" s="33">
        <v>1560.76386258</v>
      </c>
      <c r="L102" s="33">
        <v>1566.06483903</v>
      </c>
      <c r="M102" s="33">
        <v>1570.8749965900001</v>
      </c>
      <c r="N102" s="33">
        <v>1602.5131847800001</v>
      </c>
      <c r="O102" s="33">
        <v>1566.25006994</v>
      </c>
      <c r="P102" s="33">
        <v>1570.18307144</v>
      </c>
      <c r="Q102" s="33">
        <v>1593.0719255900001</v>
      </c>
      <c r="R102" s="33">
        <v>1587.8271330299999</v>
      </c>
      <c r="S102" s="33">
        <v>1590.89422362</v>
      </c>
      <c r="T102" s="33">
        <v>1541.5079645999999</v>
      </c>
      <c r="U102" s="33">
        <v>1533.66004228</v>
      </c>
      <c r="V102" s="33">
        <v>1550.12174684</v>
      </c>
      <c r="W102" s="33">
        <v>1543.9782490600001</v>
      </c>
      <c r="X102" s="33">
        <v>1566.6757961400001</v>
      </c>
      <c r="Y102" s="33">
        <v>1576.5519230800001</v>
      </c>
    </row>
    <row r="103" spans="1:25" x14ac:dyDescent="0.2">
      <c r="A103" s="32">
        <v>23</v>
      </c>
      <c r="B103" s="33">
        <v>1580.3769619899999</v>
      </c>
      <c r="C103" s="33">
        <v>1601.61801608</v>
      </c>
      <c r="D103" s="33">
        <v>1637.0590142999999</v>
      </c>
      <c r="E103" s="33">
        <v>1642.3656098599999</v>
      </c>
      <c r="F103" s="33">
        <v>1675.0642741700001</v>
      </c>
      <c r="G103" s="33">
        <v>1657.45299123</v>
      </c>
      <c r="H103" s="33">
        <v>1603.8254170800001</v>
      </c>
      <c r="I103" s="33">
        <v>1569.51113835</v>
      </c>
      <c r="J103" s="33">
        <v>1548.2701381900001</v>
      </c>
      <c r="K103" s="33">
        <v>1586.55504937</v>
      </c>
      <c r="L103" s="33">
        <v>1611.80617721</v>
      </c>
      <c r="M103" s="33">
        <v>1610.97887369</v>
      </c>
      <c r="N103" s="33">
        <v>1632.18723645</v>
      </c>
      <c r="O103" s="33">
        <v>1644.1631584199999</v>
      </c>
      <c r="P103" s="33">
        <v>1655.5507216999999</v>
      </c>
      <c r="Q103" s="33">
        <v>1646.15544978</v>
      </c>
      <c r="R103" s="33">
        <v>1648.5394725000001</v>
      </c>
      <c r="S103" s="33">
        <v>1629.9699711999999</v>
      </c>
      <c r="T103" s="33">
        <v>1580.64082992</v>
      </c>
      <c r="U103" s="33">
        <v>1561.0431634000001</v>
      </c>
      <c r="V103" s="33">
        <v>1546.8132989600001</v>
      </c>
      <c r="W103" s="33">
        <v>1562.5657109200001</v>
      </c>
      <c r="X103" s="33">
        <v>1562.3780983300001</v>
      </c>
      <c r="Y103" s="33">
        <v>1574.3312324799999</v>
      </c>
    </row>
    <row r="104" spans="1:25" x14ac:dyDescent="0.2">
      <c r="A104" s="32">
        <v>24</v>
      </c>
      <c r="B104" s="33">
        <v>1660.20596421</v>
      </c>
      <c r="C104" s="33">
        <v>1688.9435444000001</v>
      </c>
      <c r="D104" s="33">
        <v>1693.7981507</v>
      </c>
      <c r="E104" s="33">
        <v>1700.64099964</v>
      </c>
      <c r="F104" s="33">
        <v>1709.7232251099999</v>
      </c>
      <c r="G104" s="33">
        <v>1707.44642684</v>
      </c>
      <c r="H104" s="33">
        <v>1694.4360079099999</v>
      </c>
      <c r="I104" s="33">
        <v>1654.00813294</v>
      </c>
      <c r="J104" s="33">
        <v>1613.10453684</v>
      </c>
      <c r="K104" s="33">
        <v>1671.36022237</v>
      </c>
      <c r="L104" s="33">
        <v>1732.64486259</v>
      </c>
      <c r="M104" s="33">
        <v>1733.6777759199999</v>
      </c>
      <c r="N104" s="33">
        <v>1759.92995314</v>
      </c>
      <c r="O104" s="33">
        <v>1763.39336043</v>
      </c>
      <c r="P104" s="33">
        <v>1770.1473493200001</v>
      </c>
      <c r="Q104" s="33">
        <v>1768.68433951</v>
      </c>
      <c r="R104" s="33">
        <v>1763.3002526499999</v>
      </c>
      <c r="S104" s="33">
        <v>1715.1154901699999</v>
      </c>
      <c r="T104" s="33">
        <v>1658.11384232</v>
      </c>
      <c r="U104" s="33">
        <v>1615.0307563700001</v>
      </c>
      <c r="V104" s="33">
        <v>1613.9120146099999</v>
      </c>
      <c r="W104" s="33">
        <v>1628.17987573</v>
      </c>
      <c r="X104" s="33">
        <v>1637.03568468</v>
      </c>
      <c r="Y104" s="33">
        <v>1661.6545725999999</v>
      </c>
    </row>
    <row r="105" spans="1:25" x14ac:dyDescent="0.2">
      <c r="A105" s="32">
        <v>25</v>
      </c>
      <c r="B105" s="33">
        <v>1578.8651758000001</v>
      </c>
      <c r="C105" s="33">
        <v>1642.60360823</v>
      </c>
      <c r="D105" s="33">
        <v>1700.28318322</v>
      </c>
      <c r="E105" s="33">
        <v>1718.3101868700001</v>
      </c>
      <c r="F105" s="33">
        <v>1717.7874625700001</v>
      </c>
      <c r="G105" s="33">
        <v>1706.27835117</v>
      </c>
      <c r="H105" s="33">
        <v>1671.65854784</v>
      </c>
      <c r="I105" s="33">
        <v>1624.52237517</v>
      </c>
      <c r="J105" s="33">
        <v>1584.08987131</v>
      </c>
      <c r="K105" s="33">
        <v>1606.6688162</v>
      </c>
      <c r="L105" s="33">
        <v>1596.6075172400001</v>
      </c>
      <c r="M105" s="33">
        <v>1613.7230905700001</v>
      </c>
      <c r="N105" s="33">
        <v>1633.97076371</v>
      </c>
      <c r="O105" s="33">
        <v>1621.5793003799999</v>
      </c>
      <c r="P105" s="33">
        <v>1628.13689606</v>
      </c>
      <c r="Q105" s="33">
        <v>1659.8171325999999</v>
      </c>
      <c r="R105" s="33">
        <v>1643.5721567000001</v>
      </c>
      <c r="S105" s="33">
        <v>1579.3716013200001</v>
      </c>
      <c r="T105" s="33">
        <v>1564.6160429900001</v>
      </c>
      <c r="U105" s="33">
        <v>1575.40635858</v>
      </c>
      <c r="V105" s="33">
        <v>1592.70772246</v>
      </c>
      <c r="W105" s="33">
        <v>1602.5654731</v>
      </c>
      <c r="X105" s="33">
        <v>1611.6893688600001</v>
      </c>
      <c r="Y105" s="33">
        <v>1643.9212610300001</v>
      </c>
    </row>
    <row r="106" spans="1:25" x14ac:dyDescent="0.2">
      <c r="A106" s="32">
        <v>26</v>
      </c>
      <c r="B106" s="33">
        <v>1654.4390473600001</v>
      </c>
      <c r="C106" s="33">
        <v>1675.36477397</v>
      </c>
      <c r="D106" s="33">
        <v>1678.96549364</v>
      </c>
      <c r="E106" s="33">
        <v>1683.09335706</v>
      </c>
      <c r="F106" s="33">
        <v>1686.9408469800001</v>
      </c>
      <c r="G106" s="33">
        <v>1669.23633526</v>
      </c>
      <c r="H106" s="33">
        <v>1659.23141029</v>
      </c>
      <c r="I106" s="33">
        <v>1649.9012323100001</v>
      </c>
      <c r="J106" s="33">
        <v>1619.6072760300001</v>
      </c>
      <c r="K106" s="33">
        <v>1593.6973968100001</v>
      </c>
      <c r="L106" s="33">
        <v>1595.85043677</v>
      </c>
      <c r="M106" s="33">
        <v>1617.7680597900001</v>
      </c>
      <c r="N106" s="33">
        <v>1647.6869581400001</v>
      </c>
      <c r="O106" s="33">
        <v>1646.45791106</v>
      </c>
      <c r="P106" s="33">
        <v>1660.47422132</v>
      </c>
      <c r="Q106" s="33">
        <v>1660.5623249</v>
      </c>
      <c r="R106" s="33">
        <v>1630.6573947700001</v>
      </c>
      <c r="S106" s="33">
        <v>1603.3209528300001</v>
      </c>
      <c r="T106" s="33">
        <v>1594.9692450100001</v>
      </c>
      <c r="U106" s="33">
        <v>1589.50869988</v>
      </c>
      <c r="V106" s="33">
        <v>1620.4063196700001</v>
      </c>
      <c r="W106" s="33">
        <v>1640.8373576500001</v>
      </c>
      <c r="X106" s="33">
        <v>1664.60542928</v>
      </c>
      <c r="Y106" s="33">
        <v>1676.4981517200001</v>
      </c>
    </row>
    <row r="107" spans="1:25" x14ac:dyDescent="0.2">
      <c r="A107" s="32">
        <v>27</v>
      </c>
      <c r="B107" s="33">
        <v>1708.7563002700001</v>
      </c>
      <c r="C107" s="33">
        <v>1699.3341588400001</v>
      </c>
      <c r="D107" s="33">
        <v>1698.0138173600001</v>
      </c>
      <c r="E107" s="33">
        <v>1702.8206826099999</v>
      </c>
      <c r="F107" s="33">
        <v>1729.41553236</v>
      </c>
      <c r="G107" s="33">
        <v>1720.41242517</v>
      </c>
      <c r="H107" s="33">
        <v>1707.12830435</v>
      </c>
      <c r="I107" s="33">
        <v>1695.5787079900001</v>
      </c>
      <c r="J107" s="33">
        <v>1703.8259278600001</v>
      </c>
      <c r="K107" s="33">
        <v>1648.6908575699999</v>
      </c>
      <c r="L107" s="33">
        <v>1604.2192693900001</v>
      </c>
      <c r="M107" s="33">
        <v>1623.7589040600001</v>
      </c>
      <c r="N107" s="33">
        <v>1641.47601295</v>
      </c>
      <c r="O107" s="33">
        <v>1662.6998172400001</v>
      </c>
      <c r="P107" s="33">
        <v>1671.2064443100001</v>
      </c>
      <c r="Q107" s="33">
        <v>1671.8244319099999</v>
      </c>
      <c r="R107" s="33">
        <v>1669.1093499000001</v>
      </c>
      <c r="S107" s="33">
        <v>1604.2689715399999</v>
      </c>
      <c r="T107" s="33">
        <v>1587.0852975299999</v>
      </c>
      <c r="U107" s="33">
        <v>1608.96255099</v>
      </c>
      <c r="V107" s="33">
        <v>1620.9304208999999</v>
      </c>
      <c r="W107" s="33">
        <v>1639.7654718900001</v>
      </c>
      <c r="X107" s="33">
        <v>1636.89795084</v>
      </c>
      <c r="Y107" s="33">
        <v>1705.3833645899999</v>
      </c>
    </row>
    <row r="108" spans="1:25" x14ac:dyDescent="0.2">
      <c r="A108" s="32">
        <v>28</v>
      </c>
      <c r="B108" s="33">
        <v>1660.22865675</v>
      </c>
      <c r="C108" s="33">
        <v>1680.19817429</v>
      </c>
      <c r="D108" s="33">
        <v>1679.22652457</v>
      </c>
      <c r="E108" s="33">
        <v>1679.99007809</v>
      </c>
      <c r="F108" s="33">
        <v>1693.6036971000001</v>
      </c>
      <c r="G108" s="33">
        <v>1689.6463276100001</v>
      </c>
      <c r="H108" s="33">
        <v>1605.2529129899999</v>
      </c>
      <c r="I108" s="33">
        <v>1590.04902739</v>
      </c>
      <c r="J108" s="33">
        <v>1573.28369946</v>
      </c>
      <c r="K108" s="33">
        <v>1542.5917588899999</v>
      </c>
      <c r="L108" s="33">
        <v>1572.7504242</v>
      </c>
      <c r="M108" s="33">
        <v>1596.7822932900001</v>
      </c>
      <c r="N108" s="33">
        <v>1608.61304249</v>
      </c>
      <c r="O108" s="33">
        <v>1621.1041984999999</v>
      </c>
      <c r="P108" s="33">
        <v>1626.5234498699999</v>
      </c>
      <c r="Q108" s="33">
        <v>1599.88056689</v>
      </c>
      <c r="R108" s="33">
        <v>1579.9283497199999</v>
      </c>
      <c r="S108" s="33">
        <v>1535.8847101900001</v>
      </c>
      <c r="T108" s="33">
        <v>1530.3317722900001</v>
      </c>
      <c r="U108" s="33">
        <v>1538.6679235199999</v>
      </c>
      <c r="V108" s="33">
        <v>1553.5615811299999</v>
      </c>
      <c r="W108" s="33">
        <v>1581.31232256</v>
      </c>
      <c r="X108" s="33">
        <v>1602.94378635</v>
      </c>
      <c r="Y108" s="33">
        <v>1609.3965796499999</v>
      </c>
    </row>
    <row r="109" spans="1:25" x14ac:dyDescent="0.2">
      <c r="A109" s="32">
        <v>29</v>
      </c>
      <c r="B109" s="33">
        <v>1627.9907169200001</v>
      </c>
      <c r="C109" s="33">
        <v>1648.38772144</v>
      </c>
      <c r="D109" s="33">
        <v>1671.1130041700001</v>
      </c>
      <c r="E109" s="33">
        <v>1577.4939705900001</v>
      </c>
      <c r="F109" s="33">
        <v>1543.2109493400001</v>
      </c>
      <c r="G109" s="33">
        <v>1521.14996935</v>
      </c>
      <c r="H109" s="33">
        <v>1475.2133298900001</v>
      </c>
      <c r="I109" s="33">
        <v>1479.89487829</v>
      </c>
      <c r="J109" s="33">
        <v>1384.1070781400001</v>
      </c>
      <c r="K109" s="33">
        <v>1384.4666811300001</v>
      </c>
      <c r="L109" s="33">
        <v>1382.4990805800001</v>
      </c>
      <c r="M109" s="33">
        <v>1462.84426233</v>
      </c>
      <c r="N109" s="33">
        <v>1545.7369918700001</v>
      </c>
      <c r="O109" s="33">
        <v>1543.5139478900001</v>
      </c>
      <c r="P109" s="33">
        <v>1547.6641869</v>
      </c>
      <c r="Q109" s="33">
        <v>1542.5300181299999</v>
      </c>
      <c r="R109" s="33">
        <v>1453.75925906</v>
      </c>
      <c r="S109" s="33">
        <v>1367.0872603500002</v>
      </c>
      <c r="T109" s="33">
        <v>1294.7394340200001</v>
      </c>
      <c r="U109" s="33">
        <v>1318.8485117300002</v>
      </c>
      <c r="V109" s="33">
        <v>1336.7331711700001</v>
      </c>
      <c r="W109" s="33">
        <v>1350.2980192500002</v>
      </c>
      <c r="X109" s="33">
        <v>1366.5564464700001</v>
      </c>
      <c r="Y109" s="33">
        <v>1365.2000231900001</v>
      </c>
    </row>
    <row r="110" spans="1:25" x14ac:dyDescent="0.2">
      <c r="A110" s="32">
        <v>30</v>
      </c>
      <c r="B110" s="33">
        <v>1545.77606582</v>
      </c>
      <c r="C110" s="33">
        <v>1564.8059106600001</v>
      </c>
      <c r="D110" s="33">
        <v>1612.29319504</v>
      </c>
      <c r="E110" s="33">
        <v>1642.4856224499999</v>
      </c>
      <c r="F110" s="33">
        <v>1626.71651028</v>
      </c>
      <c r="G110" s="33">
        <v>1590.42733277</v>
      </c>
      <c r="H110" s="33">
        <v>1558.46251368</v>
      </c>
      <c r="I110" s="33">
        <v>1557.05579478</v>
      </c>
      <c r="J110" s="33">
        <v>1523.3085300499999</v>
      </c>
      <c r="K110" s="33">
        <v>1494.41658235</v>
      </c>
      <c r="L110" s="33">
        <v>1503.8503550400001</v>
      </c>
      <c r="M110" s="33">
        <v>1516.8329953100001</v>
      </c>
      <c r="N110" s="33">
        <v>1534.9044019099999</v>
      </c>
      <c r="O110" s="33">
        <v>1548.65361254</v>
      </c>
      <c r="P110" s="33">
        <v>1555.0617875800001</v>
      </c>
      <c r="Q110" s="33">
        <v>1549.87105933</v>
      </c>
      <c r="R110" s="33">
        <v>1547.86938799</v>
      </c>
      <c r="S110" s="33">
        <v>1521.9060066100001</v>
      </c>
      <c r="T110" s="33">
        <v>1481.06479612</v>
      </c>
      <c r="U110" s="33">
        <v>1519.43498039</v>
      </c>
      <c r="V110" s="33">
        <v>1560.63698546</v>
      </c>
      <c r="W110" s="33">
        <v>1583.04970804</v>
      </c>
      <c r="X110" s="33">
        <v>1593.7653576499999</v>
      </c>
      <c r="Y110" s="33">
        <v>1601.9795310300001</v>
      </c>
    </row>
    <row r="111" spans="1:25" x14ac:dyDescent="0.2">
      <c r="A111" s="32">
        <v>31</v>
      </c>
      <c r="B111" s="33" t="s">
        <v>149</v>
      </c>
      <c r="C111" s="33" t="s">
        <v>149</v>
      </c>
      <c r="D111" s="33" t="s">
        <v>149</v>
      </c>
      <c r="E111" s="33" t="s">
        <v>149</v>
      </c>
      <c r="F111" s="33" t="s">
        <v>149</v>
      </c>
      <c r="G111" s="33" t="s">
        <v>149</v>
      </c>
      <c r="H111" s="33" t="s">
        <v>149</v>
      </c>
      <c r="I111" s="33" t="s">
        <v>149</v>
      </c>
      <c r="J111" s="33" t="s">
        <v>149</v>
      </c>
      <c r="K111" s="33" t="s">
        <v>149</v>
      </c>
      <c r="L111" s="33" t="s">
        <v>149</v>
      </c>
      <c r="M111" s="33" t="s">
        <v>149</v>
      </c>
      <c r="N111" s="33" t="s">
        <v>149</v>
      </c>
      <c r="O111" s="33" t="s">
        <v>149</v>
      </c>
      <c r="P111" s="33" t="s">
        <v>149</v>
      </c>
      <c r="Q111" s="33" t="s">
        <v>149</v>
      </c>
      <c r="R111" s="33" t="s">
        <v>149</v>
      </c>
      <c r="S111" s="33" t="s">
        <v>149</v>
      </c>
      <c r="T111" s="33" t="s">
        <v>149</v>
      </c>
      <c r="U111" s="33" t="s">
        <v>149</v>
      </c>
      <c r="V111" s="33" t="s">
        <v>149</v>
      </c>
      <c r="W111" s="33" t="s">
        <v>149</v>
      </c>
      <c r="X111" s="33" t="s">
        <v>149</v>
      </c>
      <c r="Y111" s="33" t="s">
        <v>149</v>
      </c>
    </row>
    <row r="112" spans="1:25" x14ac:dyDescent="0.2">
      <c r="A112" s="39"/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</row>
    <row r="114" spans="1:25" ht="15" x14ac:dyDescent="0.2">
      <c r="A114" s="114" t="s">
        <v>0</v>
      </c>
      <c r="B114" s="135" t="s">
        <v>135</v>
      </c>
      <c r="C114" s="135"/>
      <c r="D114" s="135"/>
      <c r="E114" s="135"/>
      <c r="F114" s="135"/>
      <c r="G114" s="135"/>
      <c r="H114" s="135"/>
      <c r="I114" s="135"/>
      <c r="J114" s="135"/>
      <c r="K114" s="135"/>
      <c r="L114" s="135"/>
      <c r="M114" s="135"/>
      <c r="N114" s="135"/>
      <c r="O114" s="135"/>
      <c r="P114" s="135"/>
      <c r="Q114" s="135"/>
      <c r="R114" s="135"/>
      <c r="S114" s="135"/>
      <c r="T114" s="135"/>
      <c r="U114" s="135"/>
      <c r="V114" s="135"/>
      <c r="W114" s="135"/>
      <c r="X114" s="135"/>
      <c r="Y114" s="135"/>
    </row>
    <row r="115" spans="1:25" x14ac:dyDescent="0.2">
      <c r="A115" s="114"/>
      <c r="B115" s="31" t="s">
        <v>73</v>
      </c>
      <c r="C115" s="31" t="s">
        <v>74</v>
      </c>
      <c r="D115" s="31" t="s">
        <v>75</v>
      </c>
      <c r="E115" s="31" t="s">
        <v>76</v>
      </c>
      <c r="F115" s="31" t="s">
        <v>77</v>
      </c>
      <c r="G115" s="31" t="s">
        <v>78</v>
      </c>
      <c r="H115" s="31" t="s">
        <v>79</v>
      </c>
      <c r="I115" s="31" t="s">
        <v>80</v>
      </c>
      <c r="J115" s="31" t="s">
        <v>81</v>
      </c>
      <c r="K115" s="31" t="s">
        <v>82</v>
      </c>
      <c r="L115" s="31" t="s">
        <v>83</v>
      </c>
      <c r="M115" s="31" t="s">
        <v>84</v>
      </c>
      <c r="N115" s="31" t="s">
        <v>85</v>
      </c>
      <c r="O115" s="31" t="s">
        <v>86</v>
      </c>
      <c r="P115" s="31" t="s">
        <v>87</v>
      </c>
      <c r="Q115" s="31" t="s">
        <v>88</v>
      </c>
      <c r="R115" s="31" t="s">
        <v>89</v>
      </c>
      <c r="S115" s="31" t="s">
        <v>90</v>
      </c>
      <c r="T115" s="31" t="s">
        <v>91</v>
      </c>
      <c r="U115" s="31" t="s">
        <v>92</v>
      </c>
      <c r="V115" s="31" t="s">
        <v>93</v>
      </c>
      <c r="W115" s="31" t="s">
        <v>94</v>
      </c>
      <c r="X115" s="31" t="s">
        <v>95</v>
      </c>
      <c r="Y115" s="31" t="s">
        <v>96</v>
      </c>
    </row>
    <row r="116" spans="1:25" x14ac:dyDescent="0.2">
      <c r="A116" s="32">
        <v>1</v>
      </c>
      <c r="B116" s="33">
        <v>2020.06766593</v>
      </c>
      <c r="C116" s="33">
        <v>2050.7308746500003</v>
      </c>
      <c r="D116" s="33">
        <v>2091.1243363099998</v>
      </c>
      <c r="E116" s="33">
        <v>2086.6933512999999</v>
      </c>
      <c r="F116" s="33">
        <v>2085.74186891</v>
      </c>
      <c r="G116" s="33">
        <v>2061.1473065600003</v>
      </c>
      <c r="H116" s="33">
        <v>1994.1634530200001</v>
      </c>
      <c r="I116" s="33">
        <v>1985.50958375</v>
      </c>
      <c r="J116" s="33">
        <v>1964.3772627800001</v>
      </c>
      <c r="K116" s="33">
        <v>1941.4597685199999</v>
      </c>
      <c r="L116" s="33">
        <v>1956.37873558</v>
      </c>
      <c r="M116" s="33">
        <v>1984.40915518</v>
      </c>
      <c r="N116" s="33">
        <v>1994.4354793300001</v>
      </c>
      <c r="O116" s="33">
        <v>1980.02133564</v>
      </c>
      <c r="P116" s="33">
        <v>1989.0517242400001</v>
      </c>
      <c r="Q116" s="33">
        <v>1992.6274683300001</v>
      </c>
      <c r="R116" s="33">
        <v>1969.9799555900001</v>
      </c>
      <c r="S116" s="33">
        <v>1917.5859607100001</v>
      </c>
      <c r="T116" s="33">
        <v>1916.2004136200001</v>
      </c>
      <c r="U116" s="33">
        <v>1933.6536323900002</v>
      </c>
      <c r="V116" s="33">
        <v>1952.6763257099999</v>
      </c>
      <c r="W116" s="33">
        <v>1962.03595881</v>
      </c>
      <c r="X116" s="33">
        <v>2012.1771142500002</v>
      </c>
      <c r="Y116" s="33">
        <v>2046.03713782</v>
      </c>
    </row>
    <row r="117" spans="1:25" x14ac:dyDescent="0.2">
      <c r="A117" s="32">
        <v>2</v>
      </c>
      <c r="B117" s="33">
        <v>2010.5427194200001</v>
      </c>
      <c r="C117" s="33">
        <v>2039.66806365</v>
      </c>
      <c r="D117" s="33">
        <v>2079.6453394800001</v>
      </c>
      <c r="E117" s="33">
        <v>2065.69704852</v>
      </c>
      <c r="F117" s="33">
        <v>2072.8513782800001</v>
      </c>
      <c r="G117" s="33">
        <v>2080.0319092300001</v>
      </c>
      <c r="H117" s="33">
        <v>2026.68066497</v>
      </c>
      <c r="I117" s="33">
        <v>2015.69457489</v>
      </c>
      <c r="J117" s="33">
        <v>1981.6478192500001</v>
      </c>
      <c r="K117" s="33">
        <v>1966.6866975800001</v>
      </c>
      <c r="L117" s="33">
        <v>1950.1923686100001</v>
      </c>
      <c r="M117" s="33">
        <v>1964.7391112</v>
      </c>
      <c r="N117" s="33">
        <v>1998.08014951</v>
      </c>
      <c r="O117" s="33">
        <v>1983.7155330600001</v>
      </c>
      <c r="P117" s="33">
        <v>1994.11606637</v>
      </c>
      <c r="Q117" s="33">
        <v>1998.484279</v>
      </c>
      <c r="R117" s="33">
        <v>1983.34322079</v>
      </c>
      <c r="S117" s="33">
        <v>1968.80701798</v>
      </c>
      <c r="T117" s="33">
        <v>1939.7399467299999</v>
      </c>
      <c r="U117" s="33">
        <v>1935.25672869</v>
      </c>
      <c r="V117" s="33">
        <v>1964.8088517600002</v>
      </c>
      <c r="W117" s="33">
        <v>1982.86190003</v>
      </c>
      <c r="X117" s="33">
        <v>2002.35520522</v>
      </c>
      <c r="Y117" s="33">
        <v>2029.5297758900001</v>
      </c>
    </row>
    <row r="118" spans="1:25" x14ac:dyDescent="0.2">
      <c r="A118" s="32">
        <v>3</v>
      </c>
      <c r="B118" s="33">
        <v>2036.8149401200001</v>
      </c>
      <c r="C118" s="33">
        <v>2060.1563174600001</v>
      </c>
      <c r="D118" s="33">
        <v>2082.8525066500001</v>
      </c>
      <c r="E118" s="33">
        <v>2047.29421622</v>
      </c>
      <c r="F118" s="33">
        <v>2032.5248034400001</v>
      </c>
      <c r="G118" s="33">
        <v>1988.4944298300002</v>
      </c>
      <c r="H118" s="33">
        <v>1949.0725758300002</v>
      </c>
      <c r="I118" s="33">
        <v>1915.1113345000001</v>
      </c>
      <c r="J118" s="33">
        <v>1889.2430271300002</v>
      </c>
      <c r="K118" s="33">
        <v>1911.9765686200001</v>
      </c>
      <c r="L118" s="33">
        <v>1939.6919592800002</v>
      </c>
      <c r="M118" s="33">
        <v>1972.1673715300001</v>
      </c>
      <c r="N118" s="33">
        <v>1977.18086494</v>
      </c>
      <c r="O118" s="33">
        <v>1975.1143239600001</v>
      </c>
      <c r="P118" s="33">
        <v>1977.6231463700001</v>
      </c>
      <c r="Q118" s="33">
        <v>1983.72473195</v>
      </c>
      <c r="R118" s="33">
        <v>1941.5673071900001</v>
      </c>
      <c r="S118" s="33">
        <v>1904.3801615</v>
      </c>
      <c r="T118" s="33">
        <v>1895.40707924</v>
      </c>
      <c r="U118" s="33">
        <v>1904.8441194300001</v>
      </c>
      <c r="V118" s="33">
        <v>1903.38524426</v>
      </c>
      <c r="W118" s="33">
        <v>1901.0274173400001</v>
      </c>
      <c r="X118" s="33">
        <v>1931.6510356800002</v>
      </c>
      <c r="Y118" s="33">
        <v>1975.6774684500001</v>
      </c>
    </row>
    <row r="119" spans="1:25" x14ac:dyDescent="0.2">
      <c r="A119" s="32">
        <v>4</v>
      </c>
      <c r="B119" s="33">
        <v>1918.0103292400001</v>
      </c>
      <c r="C119" s="33">
        <v>1954.2739749700002</v>
      </c>
      <c r="D119" s="33">
        <v>2017.27799633</v>
      </c>
      <c r="E119" s="33">
        <v>2016.7519675000001</v>
      </c>
      <c r="F119" s="33">
        <v>2025.96969846</v>
      </c>
      <c r="G119" s="33">
        <v>2042.0808968000001</v>
      </c>
      <c r="H119" s="33">
        <v>2024.72648243</v>
      </c>
      <c r="I119" s="33">
        <v>1998.1346695300001</v>
      </c>
      <c r="J119" s="33">
        <v>1943.2458395599999</v>
      </c>
      <c r="K119" s="33">
        <v>1903.6359594</v>
      </c>
      <c r="L119" s="33">
        <v>1900.17893789</v>
      </c>
      <c r="M119" s="33">
        <v>1918.2772188800002</v>
      </c>
      <c r="N119" s="33">
        <v>1943.04306365</v>
      </c>
      <c r="O119" s="33">
        <v>1953.89347615</v>
      </c>
      <c r="P119" s="33">
        <v>1962.48664022</v>
      </c>
      <c r="Q119" s="33">
        <v>1966.48265967</v>
      </c>
      <c r="R119" s="33">
        <v>1934.7252553600001</v>
      </c>
      <c r="S119" s="33">
        <v>1878.1107515900001</v>
      </c>
      <c r="T119" s="33">
        <v>1865.40288265</v>
      </c>
      <c r="U119" s="33">
        <v>1873.33527162</v>
      </c>
      <c r="V119" s="33">
        <v>1890.3198367299999</v>
      </c>
      <c r="W119" s="33">
        <v>1922.8579624800002</v>
      </c>
      <c r="X119" s="33">
        <v>1972.16924593</v>
      </c>
      <c r="Y119" s="33">
        <v>2016.51182262</v>
      </c>
    </row>
    <row r="120" spans="1:25" x14ac:dyDescent="0.2">
      <c r="A120" s="32">
        <v>5</v>
      </c>
      <c r="B120" s="33">
        <v>1951.7807300000002</v>
      </c>
      <c r="C120" s="33">
        <v>1964.5672478400002</v>
      </c>
      <c r="D120" s="33">
        <v>1987.86268726</v>
      </c>
      <c r="E120" s="33">
        <v>1974.39298261</v>
      </c>
      <c r="F120" s="33">
        <v>1990.54457125</v>
      </c>
      <c r="G120" s="33">
        <v>1997.1556010100001</v>
      </c>
      <c r="H120" s="33">
        <v>1976.1308234000001</v>
      </c>
      <c r="I120" s="33">
        <v>1961.37180403</v>
      </c>
      <c r="J120" s="33">
        <v>1911.6435240000001</v>
      </c>
      <c r="K120" s="33">
        <v>1897.6345760000002</v>
      </c>
      <c r="L120" s="33">
        <v>1888.1913474099999</v>
      </c>
      <c r="M120" s="33">
        <v>1905.1047914100002</v>
      </c>
      <c r="N120" s="33">
        <v>1922.0038213300002</v>
      </c>
      <c r="O120" s="33">
        <v>1924.8618518999999</v>
      </c>
      <c r="P120" s="33">
        <v>1946.1867984800001</v>
      </c>
      <c r="Q120" s="33">
        <v>1959.96664743</v>
      </c>
      <c r="R120" s="33">
        <v>1913.2156134700001</v>
      </c>
      <c r="S120" s="33">
        <v>1841.4417451800002</v>
      </c>
      <c r="T120" s="33">
        <v>1850.2945498400002</v>
      </c>
      <c r="U120" s="33">
        <v>1866.0130670599999</v>
      </c>
      <c r="V120" s="33">
        <v>1898.24048965</v>
      </c>
      <c r="W120" s="33">
        <v>1918.2132883199999</v>
      </c>
      <c r="X120" s="33">
        <v>1953.37476244</v>
      </c>
      <c r="Y120" s="33">
        <v>1979.25926983</v>
      </c>
    </row>
    <row r="121" spans="1:25" x14ac:dyDescent="0.2">
      <c r="A121" s="32">
        <v>6</v>
      </c>
      <c r="B121" s="33">
        <v>1859.3596488200001</v>
      </c>
      <c r="C121" s="33">
        <v>1883.49289892</v>
      </c>
      <c r="D121" s="33">
        <v>1908.01321235</v>
      </c>
      <c r="E121" s="33">
        <v>1908.6329158300002</v>
      </c>
      <c r="F121" s="33">
        <v>1909.6916172600002</v>
      </c>
      <c r="G121" s="33">
        <v>1918.8592791100002</v>
      </c>
      <c r="H121" s="33">
        <v>1917.4919289900001</v>
      </c>
      <c r="I121" s="33">
        <v>1867.0829695700002</v>
      </c>
      <c r="J121" s="33">
        <v>1837.78519656</v>
      </c>
      <c r="K121" s="33">
        <v>1814.0452133700001</v>
      </c>
      <c r="L121" s="33">
        <v>1809.9120778700001</v>
      </c>
      <c r="M121" s="33">
        <v>1836.8961803200002</v>
      </c>
      <c r="N121" s="33">
        <v>1863.6703175</v>
      </c>
      <c r="O121" s="33">
        <v>1870.7841330200001</v>
      </c>
      <c r="P121" s="33">
        <v>1879.3755096800001</v>
      </c>
      <c r="Q121" s="33">
        <v>1878.8768376600001</v>
      </c>
      <c r="R121" s="33">
        <v>1831.8868324100001</v>
      </c>
      <c r="S121" s="33">
        <v>1794.8582806400002</v>
      </c>
      <c r="T121" s="33">
        <v>1802.64260498</v>
      </c>
      <c r="U121" s="33">
        <v>1808.0740506500001</v>
      </c>
      <c r="V121" s="33">
        <v>1832.21086154</v>
      </c>
      <c r="W121" s="33">
        <v>1867.07420063</v>
      </c>
      <c r="X121" s="33">
        <v>1897.25789063</v>
      </c>
      <c r="Y121" s="33">
        <v>1936.8129374100001</v>
      </c>
    </row>
    <row r="122" spans="1:25" x14ac:dyDescent="0.2">
      <c r="A122" s="32">
        <v>7</v>
      </c>
      <c r="B122" s="33">
        <v>1961.8139222300001</v>
      </c>
      <c r="C122" s="33">
        <v>2001.88195056</v>
      </c>
      <c r="D122" s="33">
        <v>2041.8986026300001</v>
      </c>
      <c r="E122" s="33">
        <v>2030.9156542200001</v>
      </c>
      <c r="F122" s="33">
        <v>2036.8058120400001</v>
      </c>
      <c r="G122" s="33">
        <v>2044.2974373700001</v>
      </c>
      <c r="H122" s="33">
        <v>1992.46647732</v>
      </c>
      <c r="I122" s="33">
        <v>1937.02708069</v>
      </c>
      <c r="J122" s="33">
        <v>1901.4642659200001</v>
      </c>
      <c r="K122" s="33">
        <v>1891.1918729199999</v>
      </c>
      <c r="L122" s="33">
        <v>1891.9540025399999</v>
      </c>
      <c r="M122" s="33">
        <v>1903.65920609</v>
      </c>
      <c r="N122" s="33">
        <v>1913.0315351800002</v>
      </c>
      <c r="O122" s="33">
        <v>1902.1531228000001</v>
      </c>
      <c r="P122" s="33">
        <v>1913.6818536500002</v>
      </c>
      <c r="Q122" s="33">
        <v>1954.0299380200001</v>
      </c>
      <c r="R122" s="33">
        <v>1920.85431328</v>
      </c>
      <c r="S122" s="33">
        <v>1895.48176818</v>
      </c>
      <c r="T122" s="33">
        <v>1905.1424366900001</v>
      </c>
      <c r="U122" s="33">
        <v>1902.1618942699999</v>
      </c>
      <c r="V122" s="33">
        <v>1884.4091546500001</v>
      </c>
      <c r="W122" s="33">
        <v>1899.0377228</v>
      </c>
      <c r="X122" s="33">
        <v>1929.37610655</v>
      </c>
      <c r="Y122" s="33">
        <v>1930.3621248500001</v>
      </c>
    </row>
    <row r="123" spans="1:25" x14ac:dyDescent="0.2">
      <c r="A123" s="32">
        <v>8</v>
      </c>
      <c r="B123" s="33">
        <v>1950.0545269300001</v>
      </c>
      <c r="C123" s="33">
        <v>1988.7051416100001</v>
      </c>
      <c r="D123" s="33">
        <v>2033.93331539</v>
      </c>
      <c r="E123" s="33">
        <v>2022.0063634600001</v>
      </c>
      <c r="F123" s="33">
        <v>2025.26182913</v>
      </c>
      <c r="G123" s="33">
        <v>2038.29200612</v>
      </c>
      <c r="H123" s="33">
        <v>1993.5395572900002</v>
      </c>
      <c r="I123" s="33">
        <v>1976.90320105</v>
      </c>
      <c r="J123" s="33">
        <v>1943.4267915</v>
      </c>
      <c r="K123" s="33">
        <v>1915.3736387900001</v>
      </c>
      <c r="L123" s="33">
        <v>1905.1355641</v>
      </c>
      <c r="M123" s="33">
        <v>1908.5681123300001</v>
      </c>
      <c r="N123" s="33">
        <v>1910.6271966700001</v>
      </c>
      <c r="O123" s="33">
        <v>1906.8615927799999</v>
      </c>
      <c r="P123" s="33">
        <v>1917.1690913</v>
      </c>
      <c r="Q123" s="33">
        <v>1943.8601181199999</v>
      </c>
      <c r="R123" s="33">
        <v>1936.88770679</v>
      </c>
      <c r="S123" s="33">
        <v>1926.50865641</v>
      </c>
      <c r="T123" s="33">
        <v>1916.6941083700001</v>
      </c>
      <c r="U123" s="33">
        <v>1913.8851951700001</v>
      </c>
      <c r="V123" s="33">
        <v>1915.7640245099999</v>
      </c>
      <c r="W123" s="33">
        <v>1922.4439679700001</v>
      </c>
      <c r="X123" s="33">
        <v>1921.7586616800002</v>
      </c>
      <c r="Y123" s="33">
        <v>1931.2353806900001</v>
      </c>
    </row>
    <row r="124" spans="1:25" x14ac:dyDescent="0.2">
      <c r="A124" s="32">
        <v>9</v>
      </c>
      <c r="B124" s="33">
        <v>2090.5173317099998</v>
      </c>
      <c r="C124" s="33">
        <v>2089.4613589599999</v>
      </c>
      <c r="D124" s="33">
        <v>2104.2968405099996</v>
      </c>
      <c r="E124" s="33">
        <v>2088.3719141099996</v>
      </c>
      <c r="F124" s="33">
        <v>2084.3666867500001</v>
      </c>
      <c r="G124" s="33">
        <v>2086.1256068399998</v>
      </c>
      <c r="H124" s="33">
        <v>2036.6968540600001</v>
      </c>
      <c r="I124" s="33">
        <v>1986.49952482</v>
      </c>
      <c r="J124" s="33">
        <v>1971.4858306200001</v>
      </c>
      <c r="K124" s="33">
        <v>1982.7545146500001</v>
      </c>
      <c r="L124" s="33">
        <v>1998.9452959</v>
      </c>
      <c r="M124" s="33">
        <v>2021.16281667</v>
      </c>
      <c r="N124" s="33">
        <v>2058.3565607</v>
      </c>
      <c r="O124" s="33">
        <v>2052.5895929899998</v>
      </c>
      <c r="P124" s="33">
        <v>2047.8307013800002</v>
      </c>
      <c r="Q124" s="33">
        <v>2023.5616613100001</v>
      </c>
      <c r="R124" s="33">
        <v>1999.1773832700001</v>
      </c>
      <c r="S124" s="33">
        <v>1965.3697602100001</v>
      </c>
      <c r="T124" s="33">
        <v>2008.7465708300001</v>
      </c>
      <c r="U124" s="33">
        <v>2008.48711151</v>
      </c>
      <c r="V124" s="33">
        <v>2023.40126551</v>
      </c>
      <c r="W124" s="33">
        <v>1925.9975862200001</v>
      </c>
      <c r="X124" s="33">
        <v>1927.6178434200001</v>
      </c>
      <c r="Y124" s="33">
        <v>1895.9438189700002</v>
      </c>
    </row>
    <row r="125" spans="1:25" x14ac:dyDescent="0.2">
      <c r="A125" s="32">
        <v>10</v>
      </c>
      <c r="B125" s="33">
        <v>2013.01666815</v>
      </c>
      <c r="C125" s="33">
        <v>2044.79957655</v>
      </c>
      <c r="D125" s="33">
        <v>2105.41636453</v>
      </c>
      <c r="E125" s="33">
        <v>2087.8924943799998</v>
      </c>
      <c r="F125" s="33">
        <v>2110.7464656899997</v>
      </c>
      <c r="G125" s="33">
        <v>2123.69654786</v>
      </c>
      <c r="H125" s="33">
        <v>2090.5858468599999</v>
      </c>
      <c r="I125" s="33">
        <v>2070.76751199</v>
      </c>
      <c r="J125" s="33">
        <v>2051.72065398</v>
      </c>
      <c r="K125" s="33">
        <v>2045.4908254100001</v>
      </c>
      <c r="L125" s="33">
        <v>2058.3876092700002</v>
      </c>
      <c r="M125" s="33">
        <v>2079.0635183700001</v>
      </c>
      <c r="N125" s="33">
        <v>2089.1584456400001</v>
      </c>
      <c r="O125" s="33">
        <v>2104.4638473599998</v>
      </c>
      <c r="P125" s="33">
        <v>2117.2803575200001</v>
      </c>
      <c r="Q125" s="33">
        <v>2121.5176874899998</v>
      </c>
      <c r="R125" s="33">
        <v>2118.3330581799996</v>
      </c>
      <c r="S125" s="33">
        <v>2065.1773800199999</v>
      </c>
      <c r="T125" s="33">
        <v>2014.87227078</v>
      </c>
      <c r="U125" s="33">
        <v>2034.2076070400001</v>
      </c>
      <c r="V125" s="33">
        <v>2038.9580267600002</v>
      </c>
      <c r="W125" s="33">
        <v>2067.9925911199998</v>
      </c>
      <c r="X125" s="33">
        <v>2088.3652953599999</v>
      </c>
      <c r="Y125" s="33">
        <v>2091.8637716199996</v>
      </c>
    </row>
    <row r="126" spans="1:25" x14ac:dyDescent="0.2">
      <c r="A126" s="32">
        <v>11</v>
      </c>
      <c r="B126" s="33">
        <v>2001.7997299800002</v>
      </c>
      <c r="C126" s="33">
        <v>2109.7548549499998</v>
      </c>
      <c r="D126" s="33">
        <v>2210.1808584699997</v>
      </c>
      <c r="E126" s="33">
        <v>2209.8863455799997</v>
      </c>
      <c r="F126" s="33">
        <v>2191.70713596</v>
      </c>
      <c r="G126" s="33">
        <v>2178.0632959299996</v>
      </c>
      <c r="H126" s="33">
        <v>2134.1493195999997</v>
      </c>
      <c r="I126" s="33">
        <v>2115.3169694599997</v>
      </c>
      <c r="J126" s="33">
        <v>2055.4431727299998</v>
      </c>
      <c r="K126" s="33">
        <v>2056.6527229399999</v>
      </c>
      <c r="L126" s="33">
        <v>2076.1265068899997</v>
      </c>
      <c r="M126" s="33">
        <v>2100.1909464300002</v>
      </c>
      <c r="N126" s="33">
        <v>2115.1167259499998</v>
      </c>
      <c r="O126" s="33">
        <v>2125.2238331699996</v>
      </c>
      <c r="P126" s="33">
        <v>2100.7137442600001</v>
      </c>
      <c r="Q126" s="33">
        <v>2101.5451347200001</v>
      </c>
      <c r="R126" s="33">
        <v>2086.2238479599996</v>
      </c>
      <c r="S126" s="33">
        <v>2028.48033532</v>
      </c>
      <c r="T126" s="33">
        <v>2028.0911767800001</v>
      </c>
      <c r="U126" s="33">
        <v>2049.14901925</v>
      </c>
      <c r="V126" s="33">
        <v>2073.2314551899999</v>
      </c>
      <c r="W126" s="33">
        <v>2073.6976752099999</v>
      </c>
      <c r="X126" s="33">
        <v>2044.85741579</v>
      </c>
      <c r="Y126" s="33">
        <v>2055.8360222199999</v>
      </c>
    </row>
    <row r="127" spans="1:25" x14ac:dyDescent="0.2">
      <c r="A127" s="32">
        <v>12</v>
      </c>
      <c r="B127" s="33">
        <v>1984.2058119000001</v>
      </c>
      <c r="C127" s="33">
        <v>2015.1206850400001</v>
      </c>
      <c r="D127" s="33">
        <v>2056.3484019799998</v>
      </c>
      <c r="E127" s="33">
        <v>2072.2819930200003</v>
      </c>
      <c r="F127" s="33">
        <v>2072.85163805</v>
      </c>
      <c r="G127" s="33">
        <v>2079.61036672</v>
      </c>
      <c r="H127" s="33">
        <v>2071.6484034300001</v>
      </c>
      <c r="I127" s="33">
        <v>2052.8003111100002</v>
      </c>
      <c r="J127" s="33">
        <v>2017.9281150900001</v>
      </c>
      <c r="K127" s="33">
        <v>1996.50294175</v>
      </c>
      <c r="L127" s="33">
        <v>1977.3724217200001</v>
      </c>
      <c r="M127" s="33">
        <v>2017.67601898</v>
      </c>
      <c r="N127" s="33">
        <v>2039.1400532600001</v>
      </c>
      <c r="O127" s="33">
        <v>2056.3153125600002</v>
      </c>
      <c r="P127" s="33">
        <v>2062.38573438</v>
      </c>
      <c r="Q127" s="33">
        <v>2047.5392896600001</v>
      </c>
      <c r="R127" s="33">
        <v>2021.42956061</v>
      </c>
      <c r="S127" s="33">
        <v>1984.4130423700001</v>
      </c>
      <c r="T127" s="33">
        <v>1983.4191240800001</v>
      </c>
      <c r="U127" s="33">
        <v>2006.4943641900002</v>
      </c>
      <c r="V127" s="33">
        <v>2028.391126</v>
      </c>
      <c r="W127" s="33">
        <v>2055.1029427600001</v>
      </c>
      <c r="X127" s="33">
        <v>2075.0085074499998</v>
      </c>
      <c r="Y127" s="33">
        <v>2103.0627318900001</v>
      </c>
    </row>
    <row r="128" spans="1:25" x14ac:dyDescent="0.2">
      <c r="A128" s="32">
        <v>13</v>
      </c>
      <c r="B128" s="33">
        <v>2062.0472277200001</v>
      </c>
      <c r="C128" s="33">
        <v>2092.9815812299998</v>
      </c>
      <c r="D128" s="33">
        <v>2106.64972902</v>
      </c>
      <c r="E128" s="33">
        <v>2091.5386931299995</v>
      </c>
      <c r="F128" s="33">
        <v>2091.97220763</v>
      </c>
      <c r="G128" s="33">
        <v>2095.2406018099996</v>
      </c>
      <c r="H128" s="33">
        <v>2070.2731099500002</v>
      </c>
      <c r="I128" s="33">
        <v>2062.6896411799999</v>
      </c>
      <c r="J128" s="33">
        <v>2017.42848198</v>
      </c>
      <c r="K128" s="33">
        <v>1987.7055385800002</v>
      </c>
      <c r="L128" s="33">
        <v>1972.6516181700001</v>
      </c>
      <c r="M128" s="33">
        <v>1998.07690237</v>
      </c>
      <c r="N128" s="33">
        <v>2030.120944</v>
      </c>
      <c r="O128" s="33">
        <v>2041.7898251900001</v>
      </c>
      <c r="P128" s="33">
        <v>2042.2751773700002</v>
      </c>
      <c r="Q128" s="33">
        <v>2038.9744277700001</v>
      </c>
      <c r="R128" s="33">
        <v>2017.0646829300001</v>
      </c>
      <c r="S128" s="33">
        <v>1974.8520969200001</v>
      </c>
      <c r="T128" s="33">
        <v>1944.91746184</v>
      </c>
      <c r="U128" s="33">
        <v>1961.17324917</v>
      </c>
      <c r="V128" s="33">
        <v>1986.7302438000002</v>
      </c>
      <c r="W128" s="33">
        <v>2028.3328127900002</v>
      </c>
      <c r="X128" s="33">
        <v>2031.0903118800002</v>
      </c>
      <c r="Y128" s="33">
        <v>2068.8016951999998</v>
      </c>
    </row>
    <row r="129" spans="1:25" x14ac:dyDescent="0.2">
      <c r="A129" s="32">
        <v>14</v>
      </c>
      <c r="B129" s="33">
        <v>2037.84296227</v>
      </c>
      <c r="C129" s="33">
        <v>2055.2061384799999</v>
      </c>
      <c r="D129" s="33">
        <v>2069.73006141</v>
      </c>
      <c r="E129" s="33">
        <v>2071.9568646799999</v>
      </c>
      <c r="F129" s="33">
        <v>2072.9195794100001</v>
      </c>
      <c r="G129" s="33">
        <v>2055.1105251200001</v>
      </c>
      <c r="H129" s="33">
        <v>1998.8231296400002</v>
      </c>
      <c r="I129" s="33">
        <v>2012.1985090600001</v>
      </c>
      <c r="J129" s="33">
        <v>1988.4385256200001</v>
      </c>
      <c r="K129" s="33">
        <v>1978.0390644400002</v>
      </c>
      <c r="L129" s="33">
        <v>1980.0366086700001</v>
      </c>
      <c r="M129" s="33">
        <v>1990.4416982600001</v>
      </c>
      <c r="N129" s="33">
        <v>2004.2805133900001</v>
      </c>
      <c r="O129" s="33">
        <v>2012.1760315000001</v>
      </c>
      <c r="P129" s="33">
        <v>2022.6224931000002</v>
      </c>
      <c r="Q129" s="33">
        <v>1998.9080989500001</v>
      </c>
      <c r="R129" s="33">
        <v>1977.60490465</v>
      </c>
      <c r="S129" s="33">
        <v>1946.9222449199999</v>
      </c>
      <c r="T129" s="33">
        <v>1975.17990259</v>
      </c>
      <c r="U129" s="33">
        <v>1973.3606950600001</v>
      </c>
      <c r="V129" s="33">
        <v>1999.4072550800001</v>
      </c>
      <c r="W129" s="33">
        <v>2018.85246366</v>
      </c>
      <c r="X129" s="33">
        <v>2025.26862871</v>
      </c>
      <c r="Y129" s="33">
        <v>2063.02505668</v>
      </c>
    </row>
    <row r="130" spans="1:25" x14ac:dyDescent="0.2">
      <c r="A130" s="32">
        <v>15</v>
      </c>
      <c r="B130" s="33">
        <v>2066.59202633</v>
      </c>
      <c r="C130" s="33">
        <v>2097.8944233899997</v>
      </c>
      <c r="D130" s="33">
        <v>2089.6574883600001</v>
      </c>
      <c r="E130" s="33">
        <v>2071.60342292</v>
      </c>
      <c r="F130" s="33">
        <v>2079.5261059099998</v>
      </c>
      <c r="G130" s="33">
        <v>2093.5589806699995</v>
      </c>
      <c r="H130" s="33">
        <v>2032.15475713</v>
      </c>
      <c r="I130" s="33">
        <v>2034.0322307000001</v>
      </c>
      <c r="J130" s="33">
        <v>2001.8379247400001</v>
      </c>
      <c r="K130" s="33">
        <v>1994.52712834</v>
      </c>
      <c r="L130" s="33">
        <v>2003.27757432</v>
      </c>
      <c r="M130" s="33">
        <v>2027.0495994800001</v>
      </c>
      <c r="N130" s="33">
        <v>2038.27681721</v>
      </c>
      <c r="O130" s="33">
        <v>2045.6017326800002</v>
      </c>
      <c r="P130" s="33">
        <v>2055.8094135000001</v>
      </c>
      <c r="Q130" s="33">
        <v>2056.7391656199998</v>
      </c>
      <c r="R130" s="33">
        <v>2049.6550345400001</v>
      </c>
      <c r="S130" s="33">
        <v>2004.5844797</v>
      </c>
      <c r="T130" s="33">
        <v>1941.0890263200001</v>
      </c>
      <c r="U130" s="33">
        <v>1941.9677785599999</v>
      </c>
      <c r="V130" s="33">
        <v>1961.4070006100001</v>
      </c>
      <c r="W130" s="33">
        <v>2000.4297669800001</v>
      </c>
      <c r="X130" s="33">
        <v>2020.0354831</v>
      </c>
      <c r="Y130" s="33">
        <v>2044.7420245400001</v>
      </c>
    </row>
    <row r="131" spans="1:25" x14ac:dyDescent="0.2">
      <c r="A131" s="32">
        <v>16</v>
      </c>
      <c r="B131" s="33">
        <v>2054.0307474199999</v>
      </c>
      <c r="C131" s="33">
        <v>2082.9602787099998</v>
      </c>
      <c r="D131" s="33">
        <v>2110.0576762599999</v>
      </c>
      <c r="E131" s="33">
        <v>2107.7250957800002</v>
      </c>
      <c r="F131" s="33">
        <v>2086.8666559399999</v>
      </c>
      <c r="G131" s="33">
        <v>2079.4580123199999</v>
      </c>
      <c r="H131" s="33">
        <v>2053.3879424000002</v>
      </c>
      <c r="I131" s="33">
        <v>2052.8472145300002</v>
      </c>
      <c r="J131" s="33">
        <v>2028.12519666</v>
      </c>
      <c r="K131" s="33">
        <v>2025.2465828300001</v>
      </c>
      <c r="L131" s="33">
        <v>2032.7278579200001</v>
      </c>
      <c r="M131" s="33">
        <v>2054.9334252099998</v>
      </c>
      <c r="N131" s="33">
        <v>2054.3217881600003</v>
      </c>
      <c r="O131" s="33">
        <v>2067.5129690499998</v>
      </c>
      <c r="P131" s="33">
        <v>2082.2556822799997</v>
      </c>
      <c r="Q131" s="33">
        <v>2054.1474834800001</v>
      </c>
      <c r="R131" s="33">
        <v>2044.3531538500001</v>
      </c>
      <c r="S131" s="33">
        <v>2004.82380201</v>
      </c>
      <c r="T131" s="33">
        <v>1982.24305867</v>
      </c>
      <c r="U131" s="33">
        <v>1997.57835804</v>
      </c>
      <c r="V131" s="33">
        <v>2024.6789102300002</v>
      </c>
      <c r="W131" s="33">
        <v>2025.03446844</v>
      </c>
      <c r="X131" s="33">
        <v>2048.3262075900002</v>
      </c>
      <c r="Y131" s="33">
        <v>2096.7563199499996</v>
      </c>
    </row>
    <row r="132" spans="1:25" x14ac:dyDescent="0.2">
      <c r="A132" s="32">
        <v>17</v>
      </c>
      <c r="B132" s="33">
        <v>2037.8823656</v>
      </c>
      <c r="C132" s="33">
        <v>2054.48817594</v>
      </c>
      <c r="D132" s="33">
        <v>2081.7692005600002</v>
      </c>
      <c r="E132" s="33">
        <v>2078.0601454799998</v>
      </c>
      <c r="F132" s="33">
        <v>2080.8937426100001</v>
      </c>
      <c r="G132" s="33">
        <v>2085.8742041800001</v>
      </c>
      <c r="H132" s="33">
        <v>2024.97148859</v>
      </c>
      <c r="I132" s="33">
        <v>1957.6984460400001</v>
      </c>
      <c r="J132" s="33">
        <v>1984.6320771800001</v>
      </c>
      <c r="K132" s="33">
        <v>1989.7337839000002</v>
      </c>
      <c r="L132" s="33">
        <v>1994.4050075300001</v>
      </c>
      <c r="M132" s="33">
        <v>2016.6599985600001</v>
      </c>
      <c r="N132" s="33">
        <v>2005.23902163</v>
      </c>
      <c r="O132" s="33">
        <v>2034.6256254700002</v>
      </c>
      <c r="P132" s="33">
        <v>2040.9322683100002</v>
      </c>
      <c r="Q132" s="33">
        <v>2025.55973167</v>
      </c>
      <c r="R132" s="33">
        <v>2005.2468218000001</v>
      </c>
      <c r="S132" s="33">
        <v>1993.9572328000002</v>
      </c>
      <c r="T132" s="33">
        <v>1951.7466670800002</v>
      </c>
      <c r="U132" s="33">
        <v>1966.99333456</v>
      </c>
      <c r="V132" s="33">
        <v>1980.80973662</v>
      </c>
      <c r="W132" s="33">
        <v>1994.83318835</v>
      </c>
      <c r="X132" s="33">
        <v>2012.83186819</v>
      </c>
      <c r="Y132" s="33">
        <v>2043.8509471900002</v>
      </c>
    </row>
    <row r="133" spans="1:25" x14ac:dyDescent="0.2">
      <c r="A133" s="32">
        <v>18</v>
      </c>
      <c r="B133" s="33">
        <v>2042.62371005</v>
      </c>
      <c r="C133" s="33">
        <v>2072.7184046000002</v>
      </c>
      <c r="D133" s="33">
        <v>2084.3718125800001</v>
      </c>
      <c r="E133" s="33">
        <v>2088.9940497399998</v>
      </c>
      <c r="F133" s="33">
        <v>2111.24271129</v>
      </c>
      <c r="G133" s="33">
        <v>2097.9585064399998</v>
      </c>
      <c r="H133" s="33">
        <v>2062.9690857599999</v>
      </c>
      <c r="I133" s="33">
        <v>2037.2864736400002</v>
      </c>
      <c r="J133" s="33">
        <v>2005.2612080400002</v>
      </c>
      <c r="K133" s="33">
        <v>1994.01042181</v>
      </c>
      <c r="L133" s="33">
        <v>1995.6948353800001</v>
      </c>
      <c r="M133" s="33">
        <v>2021.16191443</v>
      </c>
      <c r="N133" s="33">
        <v>2042.8371904400001</v>
      </c>
      <c r="O133" s="33">
        <v>2037.2566797100001</v>
      </c>
      <c r="P133" s="33">
        <v>2039.69590032</v>
      </c>
      <c r="Q133" s="33">
        <v>2054.2856153800003</v>
      </c>
      <c r="R133" s="33">
        <v>2054.43677179</v>
      </c>
      <c r="S133" s="33">
        <v>2035.6694101800001</v>
      </c>
      <c r="T133" s="33">
        <v>1982.4422609000001</v>
      </c>
      <c r="U133" s="33">
        <v>1980.0901543100001</v>
      </c>
      <c r="V133" s="33">
        <v>1997.3209813000001</v>
      </c>
      <c r="W133" s="33">
        <v>2014.49281978</v>
      </c>
      <c r="X133" s="33">
        <v>2026.4838261900002</v>
      </c>
      <c r="Y133" s="33">
        <v>2037.34165158</v>
      </c>
    </row>
    <row r="134" spans="1:25" x14ac:dyDescent="0.2">
      <c r="A134" s="32">
        <v>19</v>
      </c>
      <c r="B134" s="33">
        <v>2087.5177607499995</v>
      </c>
      <c r="C134" s="33">
        <v>2113.9222828899997</v>
      </c>
      <c r="D134" s="33">
        <v>2135.3727779400001</v>
      </c>
      <c r="E134" s="33">
        <v>2139.7420805899997</v>
      </c>
      <c r="F134" s="33">
        <v>2168.5476545899996</v>
      </c>
      <c r="G134" s="33">
        <v>2056.6033064000003</v>
      </c>
      <c r="H134" s="33">
        <v>2012.0500470900001</v>
      </c>
      <c r="I134" s="33">
        <v>2005.5517122700001</v>
      </c>
      <c r="J134" s="33">
        <v>1887.05617097</v>
      </c>
      <c r="K134" s="33">
        <v>1853.61118465</v>
      </c>
      <c r="L134" s="33">
        <v>1845.28406866</v>
      </c>
      <c r="M134" s="33">
        <v>1916.93415785</v>
      </c>
      <c r="N134" s="33">
        <v>2001.90194488</v>
      </c>
      <c r="O134" s="33">
        <v>1996.0940556100002</v>
      </c>
      <c r="P134" s="33">
        <v>2005.4520972800001</v>
      </c>
      <c r="Q134" s="33">
        <v>2007.86096567</v>
      </c>
      <c r="R134" s="33">
        <v>1939.76627897</v>
      </c>
      <c r="S134" s="33">
        <v>1882.8039463800001</v>
      </c>
      <c r="T134" s="33">
        <v>1788.9743148800001</v>
      </c>
      <c r="U134" s="33">
        <v>1789.8257032500001</v>
      </c>
      <c r="V134" s="33">
        <v>1798.27463281</v>
      </c>
      <c r="W134" s="33">
        <v>1817.6440401100001</v>
      </c>
      <c r="X134" s="33">
        <v>1817.3601585200001</v>
      </c>
      <c r="Y134" s="33">
        <v>1821.52469741</v>
      </c>
    </row>
    <row r="135" spans="1:25" x14ac:dyDescent="0.2">
      <c r="A135" s="32">
        <v>20</v>
      </c>
      <c r="B135" s="33">
        <v>2093.9403459</v>
      </c>
      <c r="C135" s="33">
        <v>2131.2647992299999</v>
      </c>
      <c r="D135" s="33">
        <v>2138.3428227599998</v>
      </c>
      <c r="E135" s="33">
        <v>2122.8167687499999</v>
      </c>
      <c r="F135" s="33">
        <v>2144.1119548000001</v>
      </c>
      <c r="G135" s="33">
        <v>2138.4126996800001</v>
      </c>
      <c r="H135" s="33">
        <v>2129.0937933299997</v>
      </c>
      <c r="I135" s="33">
        <v>2139.56981511</v>
      </c>
      <c r="J135" s="33">
        <v>2092.6439074799996</v>
      </c>
      <c r="K135" s="33">
        <v>2041.3365798</v>
      </c>
      <c r="L135" s="33">
        <v>2031.4543974200001</v>
      </c>
      <c r="M135" s="33">
        <v>2045.25183831</v>
      </c>
      <c r="N135" s="33">
        <v>2057.9488480999999</v>
      </c>
      <c r="O135" s="33">
        <v>2055.6233900100001</v>
      </c>
      <c r="P135" s="33">
        <v>2066.1616768000004</v>
      </c>
      <c r="Q135" s="33">
        <v>2070.5921246500002</v>
      </c>
      <c r="R135" s="33">
        <v>2056.2268351299999</v>
      </c>
      <c r="S135" s="33">
        <v>2052.0119929000002</v>
      </c>
      <c r="T135" s="33">
        <v>1989.11941933</v>
      </c>
      <c r="U135" s="33">
        <v>1994.3321089900001</v>
      </c>
      <c r="V135" s="33">
        <v>2007.48120466</v>
      </c>
      <c r="W135" s="33">
        <v>2027.8591411800001</v>
      </c>
      <c r="X135" s="33">
        <v>2041.77757604</v>
      </c>
      <c r="Y135" s="33">
        <v>2066.30677668</v>
      </c>
    </row>
    <row r="136" spans="1:25" x14ac:dyDescent="0.2">
      <c r="A136" s="32">
        <v>21</v>
      </c>
      <c r="B136" s="33">
        <v>2128.8652786600001</v>
      </c>
      <c r="C136" s="33">
        <v>2146.4257535000002</v>
      </c>
      <c r="D136" s="33">
        <v>2167.5612227799998</v>
      </c>
      <c r="E136" s="33">
        <v>2173.4813004100001</v>
      </c>
      <c r="F136" s="33">
        <v>2195.82154975</v>
      </c>
      <c r="G136" s="33">
        <v>2179.8318294599999</v>
      </c>
      <c r="H136" s="33">
        <v>2125.8166205799998</v>
      </c>
      <c r="I136" s="33">
        <v>2075.1382084000002</v>
      </c>
      <c r="J136" s="33">
        <v>2050.37382157</v>
      </c>
      <c r="K136" s="33">
        <v>2060.30799303</v>
      </c>
      <c r="L136" s="33">
        <v>2058.2083100999998</v>
      </c>
      <c r="M136" s="33">
        <v>2056.6634623</v>
      </c>
      <c r="N136" s="33">
        <v>2069.17209809</v>
      </c>
      <c r="O136" s="33">
        <v>2064.8380410700001</v>
      </c>
      <c r="P136" s="33">
        <v>2075.4576212399998</v>
      </c>
      <c r="Q136" s="33">
        <v>2074.1631586000003</v>
      </c>
      <c r="R136" s="33">
        <v>2059.8999342900001</v>
      </c>
      <c r="S136" s="33">
        <v>2073.43883357</v>
      </c>
      <c r="T136" s="33">
        <v>2055.6029785800001</v>
      </c>
      <c r="U136" s="33">
        <v>2058.9082017999999</v>
      </c>
      <c r="V136" s="33">
        <v>2056.1647332800003</v>
      </c>
      <c r="W136" s="33">
        <v>2073.0472481100001</v>
      </c>
      <c r="X136" s="33">
        <v>2091.9848172199995</v>
      </c>
      <c r="Y136" s="33">
        <v>2124.9498110199997</v>
      </c>
    </row>
    <row r="137" spans="1:25" x14ac:dyDescent="0.2">
      <c r="A137" s="32">
        <v>22</v>
      </c>
      <c r="B137" s="33">
        <v>2075.8312010099999</v>
      </c>
      <c r="C137" s="33">
        <v>2102.3738714699998</v>
      </c>
      <c r="D137" s="33">
        <v>2097.88440098</v>
      </c>
      <c r="E137" s="33">
        <v>2090.6708585599999</v>
      </c>
      <c r="F137" s="33">
        <v>2145.90069773</v>
      </c>
      <c r="G137" s="33">
        <v>2100.3134741299996</v>
      </c>
      <c r="H137" s="33">
        <v>2087.3506706499998</v>
      </c>
      <c r="I137" s="33">
        <v>2082.3977355799998</v>
      </c>
      <c r="J137" s="33">
        <v>2072.8177940800001</v>
      </c>
      <c r="K137" s="33">
        <v>2044.4738625800001</v>
      </c>
      <c r="L137" s="33">
        <v>2049.7748390300003</v>
      </c>
      <c r="M137" s="33">
        <v>2054.5849965900002</v>
      </c>
      <c r="N137" s="33">
        <v>2086.2231847799999</v>
      </c>
      <c r="O137" s="33">
        <v>2049.9600699399998</v>
      </c>
      <c r="P137" s="33">
        <v>2053.8930714400003</v>
      </c>
      <c r="Q137" s="33">
        <v>2076.7819255899999</v>
      </c>
      <c r="R137" s="33">
        <v>2071.5371330299999</v>
      </c>
      <c r="S137" s="33">
        <v>2074.6042236200001</v>
      </c>
      <c r="T137" s="33">
        <v>2025.2179646</v>
      </c>
      <c r="U137" s="33">
        <v>2017.37004228</v>
      </c>
      <c r="V137" s="33">
        <v>2033.8317468400001</v>
      </c>
      <c r="W137" s="33">
        <v>2027.6882490600001</v>
      </c>
      <c r="X137" s="33">
        <v>2050.3857961399999</v>
      </c>
      <c r="Y137" s="33">
        <v>2060.2619230800001</v>
      </c>
    </row>
    <row r="138" spans="1:25" x14ac:dyDescent="0.2">
      <c r="A138" s="32">
        <v>23</v>
      </c>
      <c r="B138" s="33">
        <v>2064.08696199</v>
      </c>
      <c r="C138" s="33">
        <v>2085.32801608</v>
      </c>
      <c r="D138" s="33">
        <v>2120.7690142999995</v>
      </c>
      <c r="E138" s="33">
        <v>2126.07560986</v>
      </c>
      <c r="F138" s="33">
        <v>2158.7742741699999</v>
      </c>
      <c r="G138" s="33">
        <v>2141.16299123</v>
      </c>
      <c r="H138" s="33">
        <v>2087.5354170799997</v>
      </c>
      <c r="I138" s="33">
        <v>2053.2211383499998</v>
      </c>
      <c r="J138" s="33">
        <v>2031.9801381900002</v>
      </c>
      <c r="K138" s="33">
        <v>2070.2650493700003</v>
      </c>
      <c r="L138" s="33">
        <v>2095.5161772099996</v>
      </c>
      <c r="M138" s="33">
        <v>2094.6888736899996</v>
      </c>
      <c r="N138" s="33">
        <v>2115.89723645</v>
      </c>
      <c r="O138" s="33">
        <v>2127.87315842</v>
      </c>
      <c r="P138" s="33">
        <v>2139.2607217</v>
      </c>
      <c r="Q138" s="33">
        <v>2129.8654497799998</v>
      </c>
      <c r="R138" s="33">
        <v>2132.2494725000001</v>
      </c>
      <c r="S138" s="33">
        <v>2113.6799711999997</v>
      </c>
      <c r="T138" s="33">
        <v>2064.3508299200003</v>
      </c>
      <c r="U138" s="33">
        <v>2044.7531634000002</v>
      </c>
      <c r="V138" s="33">
        <v>2030.5232989600001</v>
      </c>
      <c r="W138" s="33">
        <v>2046.2757109200002</v>
      </c>
      <c r="X138" s="33">
        <v>2046.0880983300001</v>
      </c>
      <c r="Y138" s="33">
        <v>2058.04123248</v>
      </c>
    </row>
    <row r="139" spans="1:25" x14ac:dyDescent="0.2">
      <c r="A139" s="32">
        <v>24</v>
      </c>
      <c r="B139" s="33">
        <v>2143.9159642099999</v>
      </c>
      <c r="C139" s="33">
        <v>2172.6535443999996</v>
      </c>
      <c r="D139" s="33">
        <v>2177.5081507</v>
      </c>
      <c r="E139" s="33">
        <v>2184.3509996399998</v>
      </c>
      <c r="F139" s="33">
        <v>2193.43322511</v>
      </c>
      <c r="G139" s="33">
        <v>2191.1564268399998</v>
      </c>
      <c r="H139" s="33">
        <v>2178.1460079099998</v>
      </c>
      <c r="I139" s="33">
        <v>2137.7181329399996</v>
      </c>
      <c r="J139" s="33">
        <v>2096.8145368399996</v>
      </c>
      <c r="K139" s="33">
        <v>2155.0702223699996</v>
      </c>
      <c r="L139" s="33">
        <v>2216.3548625899998</v>
      </c>
      <c r="M139" s="33">
        <v>2217.38777592</v>
      </c>
      <c r="N139" s="33">
        <v>2243.6399531399998</v>
      </c>
      <c r="O139" s="33">
        <v>2247.1033604299996</v>
      </c>
      <c r="P139" s="33">
        <v>2253.8573493199997</v>
      </c>
      <c r="Q139" s="33">
        <v>2252.39433951</v>
      </c>
      <c r="R139" s="33">
        <v>2247.01025265</v>
      </c>
      <c r="S139" s="33">
        <v>2198.8254901699997</v>
      </c>
      <c r="T139" s="33">
        <v>2141.8238423199996</v>
      </c>
      <c r="U139" s="33">
        <v>2098.7407563699999</v>
      </c>
      <c r="V139" s="33">
        <v>2097.62201461</v>
      </c>
      <c r="W139" s="33">
        <v>2111.8898757299999</v>
      </c>
      <c r="X139" s="33">
        <v>2120.7456846800001</v>
      </c>
      <c r="Y139" s="33">
        <v>2145.3645726</v>
      </c>
    </row>
    <row r="140" spans="1:25" x14ac:dyDescent="0.2">
      <c r="A140" s="32">
        <v>25</v>
      </c>
      <c r="B140" s="33">
        <v>2062.5751758000001</v>
      </c>
      <c r="C140" s="33">
        <v>2126.3136082299998</v>
      </c>
      <c r="D140" s="33">
        <v>2183.9931832199995</v>
      </c>
      <c r="E140" s="33">
        <v>2202.0201868700001</v>
      </c>
      <c r="F140" s="33">
        <v>2201.4974625700002</v>
      </c>
      <c r="G140" s="33">
        <v>2189.9883511699995</v>
      </c>
      <c r="H140" s="33">
        <v>2155.3685478399998</v>
      </c>
      <c r="I140" s="33">
        <v>2108.2323751700001</v>
      </c>
      <c r="J140" s="33">
        <v>2067.7998713100001</v>
      </c>
      <c r="K140" s="33">
        <v>2090.3788161999996</v>
      </c>
      <c r="L140" s="33">
        <v>2080.3175172400001</v>
      </c>
      <c r="M140" s="33">
        <v>2097.4330905699999</v>
      </c>
      <c r="N140" s="33">
        <v>2117.6807637099996</v>
      </c>
      <c r="O140" s="33">
        <v>2105.2893003799995</v>
      </c>
      <c r="P140" s="33">
        <v>2111.8468960599998</v>
      </c>
      <c r="Q140" s="33">
        <v>2143.5271325999997</v>
      </c>
      <c r="R140" s="33">
        <v>2127.2821566999996</v>
      </c>
      <c r="S140" s="33">
        <v>2063.0816013200001</v>
      </c>
      <c r="T140" s="33">
        <v>2048.3260429900001</v>
      </c>
      <c r="U140" s="33">
        <v>2059.11635858</v>
      </c>
      <c r="V140" s="33">
        <v>2076.4177224599998</v>
      </c>
      <c r="W140" s="33">
        <v>2086.2754731</v>
      </c>
      <c r="X140" s="33">
        <v>2095.3993688599999</v>
      </c>
      <c r="Y140" s="33">
        <v>2127.6312610299997</v>
      </c>
    </row>
    <row r="141" spans="1:25" x14ac:dyDescent="0.2">
      <c r="A141" s="32">
        <v>26</v>
      </c>
      <c r="B141" s="33">
        <v>2138.1490473600002</v>
      </c>
      <c r="C141" s="33">
        <v>2159.0747739699996</v>
      </c>
      <c r="D141" s="33">
        <v>2162.6754936399998</v>
      </c>
      <c r="E141" s="33">
        <v>2166.8033570599996</v>
      </c>
      <c r="F141" s="33">
        <v>2170.6508469799996</v>
      </c>
      <c r="G141" s="33">
        <v>2152.9463352600001</v>
      </c>
      <c r="H141" s="33">
        <v>2142.9414102899996</v>
      </c>
      <c r="I141" s="33">
        <v>2133.6112323100001</v>
      </c>
      <c r="J141" s="33">
        <v>2103.3172760299999</v>
      </c>
      <c r="K141" s="33">
        <v>2077.4073968100001</v>
      </c>
      <c r="L141" s="33">
        <v>2079.5604367699998</v>
      </c>
      <c r="M141" s="33">
        <v>2101.4780597899999</v>
      </c>
      <c r="N141" s="33">
        <v>2131.3969581400002</v>
      </c>
      <c r="O141" s="33">
        <v>2130.1679110599998</v>
      </c>
      <c r="P141" s="33">
        <v>2144.1842213199998</v>
      </c>
      <c r="Q141" s="33">
        <v>2144.2723248999996</v>
      </c>
      <c r="R141" s="33">
        <v>2114.3673947699999</v>
      </c>
      <c r="S141" s="33">
        <v>2087.0309528299999</v>
      </c>
      <c r="T141" s="33">
        <v>2078.6792450100002</v>
      </c>
      <c r="U141" s="33">
        <v>2073.2186998799998</v>
      </c>
      <c r="V141" s="33">
        <v>2104.1163196699999</v>
      </c>
      <c r="W141" s="33">
        <v>2124.5473576499999</v>
      </c>
      <c r="X141" s="33">
        <v>2148.3154292799995</v>
      </c>
      <c r="Y141" s="33">
        <v>2160.2081517199999</v>
      </c>
    </row>
    <row r="142" spans="1:25" x14ac:dyDescent="0.2">
      <c r="A142" s="32">
        <v>27</v>
      </c>
      <c r="B142" s="33">
        <v>2192.4663002699999</v>
      </c>
      <c r="C142" s="33">
        <v>2183.0441588399999</v>
      </c>
      <c r="D142" s="33">
        <v>2181.7238173599999</v>
      </c>
      <c r="E142" s="33">
        <v>2186.53068261</v>
      </c>
      <c r="F142" s="33">
        <v>2213.1255323599999</v>
      </c>
      <c r="G142" s="33">
        <v>2204.12242517</v>
      </c>
      <c r="H142" s="33">
        <v>2190.8383043499998</v>
      </c>
      <c r="I142" s="33">
        <v>2179.2887079899997</v>
      </c>
      <c r="J142" s="33">
        <v>2187.5359278599999</v>
      </c>
      <c r="K142" s="33">
        <v>2132.4008575699995</v>
      </c>
      <c r="L142" s="33">
        <v>2087.9292693900002</v>
      </c>
      <c r="M142" s="33">
        <v>2107.4689040600001</v>
      </c>
      <c r="N142" s="33">
        <v>2125.1860129499996</v>
      </c>
      <c r="O142" s="33">
        <v>2146.4098172399999</v>
      </c>
      <c r="P142" s="33">
        <v>2154.9164443099999</v>
      </c>
      <c r="Q142" s="33">
        <v>2155.53443191</v>
      </c>
      <c r="R142" s="33">
        <v>2152.8193498999999</v>
      </c>
      <c r="S142" s="33">
        <v>2087.9789715399997</v>
      </c>
      <c r="T142" s="33">
        <v>2070.79529753</v>
      </c>
      <c r="U142" s="33">
        <v>2092.6725509899998</v>
      </c>
      <c r="V142" s="33">
        <v>2104.6404208999998</v>
      </c>
      <c r="W142" s="33">
        <v>2123.4754718899999</v>
      </c>
      <c r="X142" s="33">
        <v>2120.6079508399998</v>
      </c>
      <c r="Y142" s="33">
        <v>2189.09336459</v>
      </c>
    </row>
    <row r="143" spans="1:25" x14ac:dyDescent="0.2">
      <c r="A143" s="32">
        <v>28</v>
      </c>
      <c r="B143" s="33">
        <v>2143.9386567500001</v>
      </c>
      <c r="C143" s="33">
        <v>2163.9081742899998</v>
      </c>
      <c r="D143" s="33">
        <v>2162.9365245699996</v>
      </c>
      <c r="E143" s="33">
        <v>2163.7000780899998</v>
      </c>
      <c r="F143" s="33">
        <v>2177.3136970999999</v>
      </c>
      <c r="G143" s="33">
        <v>2173.3563276099999</v>
      </c>
      <c r="H143" s="33">
        <v>2088.9629129899999</v>
      </c>
      <c r="I143" s="33">
        <v>2073.75902739</v>
      </c>
      <c r="J143" s="33">
        <v>2056.9936994600002</v>
      </c>
      <c r="K143" s="33">
        <v>2026.30175889</v>
      </c>
      <c r="L143" s="33">
        <v>2056.4604242</v>
      </c>
      <c r="M143" s="33">
        <v>2080.4922932899999</v>
      </c>
      <c r="N143" s="33">
        <v>2092.3230424899998</v>
      </c>
      <c r="O143" s="33">
        <v>2104.8141984999997</v>
      </c>
      <c r="P143" s="33">
        <v>2110.2334498699997</v>
      </c>
      <c r="Q143" s="33">
        <v>2083.59056689</v>
      </c>
      <c r="R143" s="33">
        <v>2063.63834972</v>
      </c>
      <c r="S143" s="33">
        <v>2019.5947101900001</v>
      </c>
      <c r="T143" s="33">
        <v>2014.0417722900002</v>
      </c>
      <c r="U143" s="33">
        <v>2022.37792352</v>
      </c>
      <c r="V143" s="33">
        <v>2037.27158113</v>
      </c>
      <c r="W143" s="33">
        <v>2065.0223225600002</v>
      </c>
      <c r="X143" s="33">
        <v>2086.6537863499998</v>
      </c>
      <c r="Y143" s="33">
        <v>2093.1065796499997</v>
      </c>
    </row>
    <row r="144" spans="1:25" x14ac:dyDescent="0.2">
      <c r="A144" s="32">
        <v>29</v>
      </c>
      <c r="B144" s="33">
        <v>2111.7007169200001</v>
      </c>
      <c r="C144" s="33">
        <v>2132.0977214399995</v>
      </c>
      <c r="D144" s="33">
        <v>2154.8230041699999</v>
      </c>
      <c r="E144" s="33">
        <v>2061.2039705900002</v>
      </c>
      <c r="F144" s="33">
        <v>2026.9209493400001</v>
      </c>
      <c r="G144" s="33">
        <v>2004.85996935</v>
      </c>
      <c r="H144" s="33">
        <v>1958.9233298900001</v>
      </c>
      <c r="I144" s="33">
        <v>1963.60487829</v>
      </c>
      <c r="J144" s="33">
        <v>1867.8170781400001</v>
      </c>
      <c r="K144" s="33">
        <v>1868.1766811300001</v>
      </c>
      <c r="L144" s="33">
        <v>1866.2090805800001</v>
      </c>
      <c r="M144" s="33">
        <v>1946.55426233</v>
      </c>
      <c r="N144" s="33">
        <v>2029.4469918700001</v>
      </c>
      <c r="O144" s="33">
        <v>2027.2239478900001</v>
      </c>
      <c r="P144" s="33">
        <v>2031.3741869</v>
      </c>
      <c r="Q144" s="33">
        <v>2026.24001813</v>
      </c>
      <c r="R144" s="33">
        <v>1937.46925906</v>
      </c>
      <c r="S144" s="33">
        <v>1850.79726035</v>
      </c>
      <c r="T144" s="33">
        <v>1778.4494340200001</v>
      </c>
      <c r="U144" s="33">
        <v>1802.55851173</v>
      </c>
      <c r="V144" s="33">
        <v>1820.4431711700001</v>
      </c>
      <c r="W144" s="33">
        <v>1834.0080192500002</v>
      </c>
      <c r="X144" s="33">
        <v>1850.2664464700001</v>
      </c>
      <c r="Y144" s="33">
        <v>1848.9100231899999</v>
      </c>
    </row>
    <row r="145" spans="1:25" x14ac:dyDescent="0.2">
      <c r="A145" s="32">
        <v>30</v>
      </c>
      <c r="B145" s="33">
        <v>2029.48606582</v>
      </c>
      <c r="C145" s="33">
        <v>2048.5159106600004</v>
      </c>
      <c r="D145" s="33">
        <v>2096.0031950399998</v>
      </c>
      <c r="E145" s="33">
        <v>2126.1956224499995</v>
      </c>
      <c r="F145" s="33">
        <v>2110.4265102799995</v>
      </c>
      <c r="G145" s="33">
        <v>2074.1373327700003</v>
      </c>
      <c r="H145" s="33">
        <v>2042.1725136800001</v>
      </c>
      <c r="I145" s="33">
        <v>2040.7657947800001</v>
      </c>
      <c r="J145" s="33">
        <v>2007.01853005</v>
      </c>
      <c r="K145" s="33">
        <v>1978.12658235</v>
      </c>
      <c r="L145" s="33">
        <v>1987.5603550400001</v>
      </c>
      <c r="M145" s="33">
        <v>2000.5429953100002</v>
      </c>
      <c r="N145" s="33">
        <v>2018.61440191</v>
      </c>
      <c r="O145" s="33">
        <v>2032.3636125400001</v>
      </c>
      <c r="P145" s="33">
        <v>2038.7717875800001</v>
      </c>
      <c r="Q145" s="33">
        <v>2033.58105933</v>
      </c>
      <c r="R145" s="33">
        <v>2031.57938799</v>
      </c>
      <c r="S145" s="33">
        <v>2005.6160066100001</v>
      </c>
      <c r="T145" s="33">
        <v>1964.77479612</v>
      </c>
      <c r="U145" s="33">
        <v>2003.14498039</v>
      </c>
      <c r="V145" s="33">
        <v>2044.34698546</v>
      </c>
      <c r="W145" s="33">
        <v>2066.7597080400001</v>
      </c>
      <c r="X145" s="33">
        <v>2077.4753576499998</v>
      </c>
      <c r="Y145" s="33">
        <v>2085.6895310300001</v>
      </c>
    </row>
    <row r="146" spans="1:25" x14ac:dyDescent="0.2">
      <c r="A146" s="32">
        <v>31</v>
      </c>
      <c r="B146" s="33" t="s">
        <v>149</v>
      </c>
      <c r="C146" s="33" t="s">
        <v>149</v>
      </c>
      <c r="D146" s="33" t="s">
        <v>149</v>
      </c>
      <c r="E146" s="33" t="s">
        <v>149</v>
      </c>
      <c r="F146" s="33" t="s">
        <v>149</v>
      </c>
      <c r="G146" s="33" t="s">
        <v>149</v>
      </c>
      <c r="H146" s="33" t="s">
        <v>149</v>
      </c>
      <c r="I146" s="33" t="s">
        <v>149</v>
      </c>
      <c r="J146" s="33" t="s">
        <v>149</v>
      </c>
      <c r="K146" s="33" t="s">
        <v>149</v>
      </c>
      <c r="L146" s="33" t="s">
        <v>149</v>
      </c>
      <c r="M146" s="33" t="s">
        <v>149</v>
      </c>
      <c r="N146" s="33" t="s">
        <v>149</v>
      </c>
      <c r="O146" s="33" t="s">
        <v>149</v>
      </c>
      <c r="P146" s="33" t="s">
        <v>149</v>
      </c>
      <c r="Q146" s="33" t="s">
        <v>149</v>
      </c>
      <c r="R146" s="33" t="s">
        <v>149</v>
      </c>
      <c r="S146" s="33" t="s">
        <v>149</v>
      </c>
      <c r="T146" s="33" t="s">
        <v>149</v>
      </c>
      <c r="U146" s="33" t="s">
        <v>149</v>
      </c>
      <c r="V146" s="33" t="s">
        <v>149</v>
      </c>
      <c r="W146" s="33" t="s">
        <v>149</v>
      </c>
      <c r="X146" s="33" t="s">
        <v>149</v>
      </c>
      <c r="Y146" s="33" t="s">
        <v>149</v>
      </c>
    </row>
    <row r="147" spans="1:25" x14ac:dyDescent="0.2">
      <c r="A147" s="39"/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</row>
    <row r="148" spans="1:25" x14ac:dyDescent="0.2">
      <c r="A148" s="39"/>
      <c r="B148" s="40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</row>
    <row r="149" spans="1:25" ht="15" x14ac:dyDescent="0.2">
      <c r="A149" s="114" t="s">
        <v>0</v>
      </c>
      <c r="B149" s="135" t="s">
        <v>128</v>
      </c>
      <c r="C149" s="135"/>
      <c r="D149" s="135"/>
      <c r="E149" s="135"/>
      <c r="F149" s="135"/>
      <c r="G149" s="135"/>
      <c r="H149" s="135"/>
      <c r="I149" s="135"/>
      <c r="J149" s="135"/>
      <c r="K149" s="135"/>
      <c r="L149" s="135"/>
      <c r="M149" s="135"/>
      <c r="N149" s="135"/>
      <c r="O149" s="135"/>
      <c r="P149" s="135"/>
      <c r="Q149" s="135"/>
      <c r="R149" s="135"/>
      <c r="S149" s="135"/>
      <c r="T149" s="135"/>
      <c r="U149" s="135"/>
      <c r="V149" s="135"/>
      <c r="W149" s="135"/>
      <c r="X149" s="135"/>
      <c r="Y149" s="135"/>
    </row>
    <row r="150" spans="1:25" x14ac:dyDescent="0.2">
      <c r="A150" s="114"/>
      <c r="B150" s="31" t="s">
        <v>73</v>
      </c>
      <c r="C150" s="31" t="s">
        <v>74</v>
      </c>
      <c r="D150" s="31" t="s">
        <v>75</v>
      </c>
      <c r="E150" s="31" t="s">
        <v>76</v>
      </c>
      <c r="F150" s="31" t="s">
        <v>77</v>
      </c>
      <c r="G150" s="31" t="s">
        <v>78</v>
      </c>
      <c r="H150" s="31" t="s">
        <v>79</v>
      </c>
      <c r="I150" s="31" t="s">
        <v>80</v>
      </c>
      <c r="J150" s="31" t="s">
        <v>81</v>
      </c>
      <c r="K150" s="31" t="s">
        <v>82</v>
      </c>
      <c r="L150" s="31" t="s">
        <v>83</v>
      </c>
      <c r="M150" s="31" t="s">
        <v>84</v>
      </c>
      <c r="N150" s="31" t="s">
        <v>85</v>
      </c>
      <c r="O150" s="31" t="s">
        <v>86</v>
      </c>
      <c r="P150" s="31" t="s">
        <v>87</v>
      </c>
      <c r="Q150" s="31" t="s">
        <v>88</v>
      </c>
      <c r="R150" s="31" t="s">
        <v>89</v>
      </c>
      <c r="S150" s="31" t="s">
        <v>90</v>
      </c>
      <c r="T150" s="31" t="s">
        <v>91</v>
      </c>
      <c r="U150" s="31" t="s">
        <v>92</v>
      </c>
      <c r="V150" s="31" t="s">
        <v>93</v>
      </c>
      <c r="W150" s="31" t="s">
        <v>94</v>
      </c>
      <c r="X150" s="31" t="s">
        <v>95</v>
      </c>
      <c r="Y150" s="31" t="s">
        <v>96</v>
      </c>
    </row>
    <row r="151" spans="1:25" x14ac:dyDescent="0.2">
      <c r="A151" s="32">
        <v>1</v>
      </c>
      <c r="B151" s="33">
        <v>1276.23682493</v>
      </c>
      <c r="C151" s="33">
        <v>1306.9000336500001</v>
      </c>
      <c r="D151" s="33">
        <v>1347.29349531</v>
      </c>
      <c r="E151" s="33">
        <v>1342.8625103000002</v>
      </c>
      <c r="F151" s="33">
        <v>1341.91102791</v>
      </c>
      <c r="G151" s="33">
        <v>1317.3164655600001</v>
      </c>
      <c r="H151" s="33">
        <v>1250.3326120200002</v>
      </c>
      <c r="I151" s="33">
        <v>1241.6787427500001</v>
      </c>
      <c r="J151" s="33">
        <v>1220.5464217800002</v>
      </c>
      <c r="K151" s="33">
        <v>1197.6289275199999</v>
      </c>
      <c r="L151" s="33">
        <v>1212.54789458</v>
      </c>
      <c r="M151" s="33">
        <v>1240.57831418</v>
      </c>
      <c r="N151" s="33">
        <v>1250.6046383300002</v>
      </c>
      <c r="O151" s="33">
        <v>1236.19049464</v>
      </c>
      <c r="P151" s="33">
        <v>1245.2208832400001</v>
      </c>
      <c r="Q151" s="33">
        <v>1248.7966273300001</v>
      </c>
      <c r="R151" s="33">
        <v>1226.1491145900002</v>
      </c>
      <c r="S151" s="33">
        <v>1173.7551197100001</v>
      </c>
      <c r="T151" s="33">
        <v>1172.3695726200001</v>
      </c>
      <c r="U151" s="33">
        <v>1189.8227913900002</v>
      </c>
      <c r="V151" s="33">
        <v>1208.8454847099999</v>
      </c>
      <c r="W151" s="33">
        <v>1218.20511781</v>
      </c>
      <c r="X151" s="33">
        <v>1268.3462732500002</v>
      </c>
      <c r="Y151" s="33">
        <v>1302.20629682</v>
      </c>
    </row>
    <row r="152" spans="1:25" x14ac:dyDescent="0.2">
      <c r="A152" s="32">
        <v>2</v>
      </c>
      <c r="B152" s="33">
        <v>1266.7118784200002</v>
      </c>
      <c r="C152" s="33">
        <v>1295.8372226500001</v>
      </c>
      <c r="D152" s="33">
        <v>1335.8144984800001</v>
      </c>
      <c r="E152" s="33">
        <v>1321.86620752</v>
      </c>
      <c r="F152" s="33">
        <v>1329.0205372800001</v>
      </c>
      <c r="G152" s="33">
        <v>1336.2010682300001</v>
      </c>
      <c r="H152" s="33">
        <v>1282.84982397</v>
      </c>
      <c r="I152" s="33">
        <v>1271.86373389</v>
      </c>
      <c r="J152" s="33">
        <v>1237.8169782500001</v>
      </c>
      <c r="K152" s="33">
        <v>1222.8558565800001</v>
      </c>
      <c r="L152" s="33">
        <v>1206.3615276100002</v>
      </c>
      <c r="M152" s="33">
        <v>1220.9082702000001</v>
      </c>
      <c r="N152" s="33">
        <v>1254.24930851</v>
      </c>
      <c r="O152" s="33">
        <v>1239.8846920600001</v>
      </c>
      <c r="P152" s="33">
        <v>1250.28522537</v>
      </c>
      <c r="Q152" s="33">
        <v>1254.6534380000001</v>
      </c>
      <c r="R152" s="33">
        <v>1239.5123797900001</v>
      </c>
      <c r="S152" s="33">
        <v>1224.97617698</v>
      </c>
      <c r="T152" s="33">
        <v>1195.90910573</v>
      </c>
      <c r="U152" s="33">
        <v>1191.4258876900001</v>
      </c>
      <c r="V152" s="33">
        <v>1220.9780107600002</v>
      </c>
      <c r="W152" s="33">
        <v>1239.0310590300001</v>
      </c>
      <c r="X152" s="33">
        <v>1258.5243642200001</v>
      </c>
      <c r="Y152" s="33">
        <v>1285.6989348900001</v>
      </c>
    </row>
    <row r="153" spans="1:25" x14ac:dyDescent="0.2">
      <c r="A153" s="32">
        <v>3</v>
      </c>
      <c r="B153" s="33">
        <v>1292.9840991200001</v>
      </c>
      <c r="C153" s="33">
        <v>1316.3254764600001</v>
      </c>
      <c r="D153" s="33">
        <v>1339.0216656500002</v>
      </c>
      <c r="E153" s="33">
        <v>1303.46337522</v>
      </c>
      <c r="F153" s="33">
        <v>1288.6939624400002</v>
      </c>
      <c r="G153" s="33">
        <v>1244.6635888300002</v>
      </c>
      <c r="H153" s="33">
        <v>1205.2417348300003</v>
      </c>
      <c r="I153" s="33">
        <v>1171.2804935000001</v>
      </c>
      <c r="J153" s="33">
        <v>1145.4121861300002</v>
      </c>
      <c r="K153" s="33">
        <v>1168.1457276200001</v>
      </c>
      <c r="L153" s="33">
        <v>1195.8611182800003</v>
      </c>
      <c r="M153" s="33">
        <v>1228.3365305300001</v>
      </c>
      <c r="N153" s="33">
        <v>1233.35002394</v>
      </c>
      <c r="O153" s="33">
        <v>1231.2834829600001</v>
      </c>
      <c r="P153" s="33">
        <v>1233.7923053700001</v>
      </c>
      <c r="Q153" s="33">
        <v>1239.89389095</v>
      </c>
      <c r="R153" s="33">
        <v>1197.7364661900001</v>
      </c>
      <c r="S153" s="33">
        <v>1160.5493205</v>
      </c>
      <c r="T153" s="33">
        <v>1151.5762382400001</v>
      </c>
      <c r="U153" s="33">
        <v>1161.0132784300001</v>
      </c>
      <c r="V153" s="33">
        <v>1159.5544032600001</v>
      </c>
      <c r="W153" s="33">
        <v>1157.1965763400001</v>
      </c>
      <c r="X153" s="33">
        <v>1187.8201946800002</v>
      </c>
      <c r="Y153" s="33">
        <v>1231.8466274500001</v>
      </c>
    </row>
    <row r="154" spans="1:25" x14ac:dyDescent="0.2">
      <c r="A154" s="32">
        <v>4</v>
      </c>
      <c r="B154" s="33">
        <v>1174.1794882400002</v>
      </c>
      <c r="C154" s="33">
        <v>1210.4431339700002</v>
      </c>
      <c r="D154" s="33">
        <v>1273.44715533</v>
      </c>
      <c r="E154" s="33">
        <v>1272.9211265000001</v>
      </c>
      <c r="F154" s="33">
        <v>1282.1388574600001</v>
      </c>
      <c r="G154" s="33">
        <v>1298.2500558000002</v>
      </c>
      <c r="H154" s="33">
        <v>1280.8956414300001</v>
      </c>
      <c r="I154" s="33">
        <v>1254.3038285300001</v>
      </c>
      <c r="J154" s="33">
        <v>1199.41499856</v>
      </c>
      <c r="K154" s="33">
        <v>1159.8051184000001</v>
      </c>
      <c r="L154" s="33">
        <v>1156.3480968900001</v>
      </c>
      <c r="M154" s="33">
        <v>1174.4463778800002</v>
      </c>
      <c r="N154" s="33">
        <v>1199.2122226500001</v>
      </c>
      <c r="O154" s="33">
        <v>1210.06263515</v>
      </c>
      <c r="P154" s="33">
        <v>1218.6557992200001</v>
      </c>
      <c r="Q154" s="33">
        <v>1222.65181867</v>
      </c>
      <c r="R154" s="33">
        <v>1190.8944143600002</v>
      </c>
      <c r="S154" s="33">
        <v>1134.2799105900001</v>
      </c>
      <c r="T154" s="33">
        <v>1121.5720416500001</v>
      </c>
      <c r="U154" s="33">
        <v>1129.50443062</v>
      </c>
      <c r="V154" s="33">
        <v>1146.4889957299999</v>
      </c>
      <c r="W154" s="33">
        <v>1179.0271214800002</v>
      </c>
      <c r="X154" s="33">
        <v>1228.33840493</v>
      </c>
      <c r="Y154" s="33">
        <v>1272.68098162</v>
      </c>
    </row>
    <row r="155" spans="1:25" x14ac:dyDescent="0.2">
      <c r="A155" s="32">
        <v>5</v>
      </c>
      <c r="B155" s="33">
        <v>1207.9498890000002</v>
      </c>
      <c r="C155" s="33">
        <v>1220.7364068400002</v>
      </c>
      <c r="D155" s="33">
        <v>1244.0318462600001</v>
      </c>
      <c r="E155" s="33">
        <v>1230.56214161</v>
      </c>
      <c r="F155" s="33">
        <v>1246.71373025</v>
      </c>
      <c r="G155" s="33">
        <v>1253.3247600100001</v>
      </c>
      <c r="H155" s="33">
        <v>1232.2999824000001</v>
      </c>
      <c r="I155" s="33">
        <v>1217.5409630300001</v>
      </c>
      <c r="J155" s="33">
        <v>1167.8126830000001</v>
      </c>
      <c r="K155" s="33">
        <v>1153.8037350000002</v>
      </c>
      <c r="L155" s="33">
        <v>1144.36050641</v>
      </c>
      <c r="M155" s="33">
        <v>1161.2739504100002</v>
      </c>
      <c r="N155" s="33">
        <v>1178.1729803300002</v>
      </c>
      <c r="O155" s="33">
        <v>1181.0310109</v>
      </c>
      <c r="P155" s="33">
        <v>1202.3559574800001</v>
      </c>
      <c r="Q155" s="33">
        <v>1216.13580643</v>
      </c>
      <c r="R155" s="33">
        <v>1169.3847724700001</v>
      </c>
      <c r="S155" s="33">
        <v>1097.6109041800003</v>
      </c>
      <c r="T155" s="33">
        <v>1106.4637088400002</v>
      </c>
      <c r="U155" s="33">
        <v>1122.1822260599999</v>
      </c>
      <c r="V155" s="33">
        <v>1154.40964865</v>
      </c>
      <c r="W155" s="33">
        <v>1174.38244732</v>
      </c>
      <c r="X155" s="33">
        <v>1209.5439214400001</v>
      </c>
      <c r="Y155" s="33">
        <v>1235.42842883</v>
      </c>
    </row>
    <row r="156" spans="1:25" x14ac:dyDescent="0.2">
      <c r="A156" s="32">
        <v>6</v>
      </c>
      <c r="B156" s="33">
        <v>1115.5288078200001</v>
      </c>
      <c r="C156" s="33">
        <v>1139.6620579200001</v>
      </c>
      <c r="D156" s="33">
        <v>1164.18237135</v>
      </c>
      <c r="E156" s="33">
        <v>1164.8020748300003</v>
      </c>
      <c r="F156" s="33">
        <v>1165.8607762600002</v>
      </c>
      <c r="G156" s="33">
        <v>1175.0284381100003</v>
      </c>
      <c r="H156" s="33">
        <v>1173.6610879900002</v>
      </c>
      <c r="I156" s="33">
        <v>1123.2521285700002</v>
      </c>
      <c r="J156" s="33">
        <v>1093.9543555600001</v>
      </c>
      <c r="K156" s="33">
        <v>1070.2143723700001</v>
      </c>
      <c r="L156" s="33">
        <v>1066.0812368700001</v>
      </c>
      <c r="M156" s="33">
        <v>1093.0653393200002</v>
      </c>
      <c r="N156" s="33">
        <v>1119.8394765</v>
      </c>
      <c r="O156" s="33">
        <v>1126.9532920200002</v>
      </c>
      <c r="P156" s="33">
        <v>1135.5446686800001</v>
      </c>
      <c r="Q156" s="33">
        <v>1135.0459966600001</v>
      </c>
      <c r="R156" s="33">
        <v>1088.0559914100002</v>
      </c>
      <c r="S156" s="33">
        <v>1051.02743964</v>
      </c>
      <c r="T156" s="33">
        <v>1058.81176398</v>
      </c>
      <c r="U156" s="33">
        <v>1064.2432096500002</v>
      </c>
      <c r="V156" s="33">
        <v>1088.38002054</v>
      </c>
      <c r="W156" s="33">
        <v>1123.24335963</v>
      </c>
      <c r="X156" s="33">
        <v>1153.4270496300001</v>
      </c>
      <c r="Y156" s="33">
        <v>1192.9820964100002</v>
      </c>
    </row>
    <row r="157" spans="1:25" x14ac:dyDescent="0.2">
      <c r="A157" s="32">
        <v>7</v>
      </c>
      <c r="B157" s="33">
        <v>1217.9830812300002</v>
      </c>
      <c r="C157" s="33">
        <v>1258.05110956</v>
      </c>
      <c r="D157" s="33">
        <v>1298.0677616300002</v>
      </c>
      <c r="E157" s="33">
        <v>1287.0848132200001</v>
      </c>
      <c r="F157" s="33">
        <v>1292.9749710400001</v>
      </c>
      <c r="G157" s="33">
        <v>1300.4665963700002</v>
      </c>
      <c r="H157" s="33">
        <v>1248.63563632</v>
      </c>
      <c r="I157" s="33">
        <v>1193.1962396900001</v>
      </c>
      <c r="J157" s="33">
        <v>1157.6334249200002</v>
      </c>
      <c r="K157" s="33">
        <v>1147.36103192</v>
      </c>
      <c r="L157" s="33">
        <v>1148.12316154</v>
      </c>
      <c r="M157" s="33">
        <v>1159.82836509</v>
      </c>
      <c r="N157" s="33">
        <v>1169.2006941800003</v>
      </c>
      <c r="O157" s="33">
        <v>1158.3222818000002</v>
      </c>
      <c r="P157" s="33">
        <v>1169.8510126500003</v>
      </c>
      <c r="Q157" s="33">
        <v>1210.1990970200002</v>
      </c>
      <c r="R157" s="33">
        <v>1177.0234722800001</v>
      </c>
      <c r="S157" s="33">
        <v>1151.6509271800001</v>
      </c>
      <c r="T157" s="33">
        <v>1161.3115956900001</v>
      </c>
      <c r="U157" s="33">
        <v>1158.33105327</v>
      </c>
      <c r="V157" s="33">
        <v>1140.5783136500002</v>
      </c>
      <c r="W157" s="33">
        <v>1155.2068818</v>
      </c>
      <c r="X157" s="33">
        <v>1185.5452655500001</v>
      </c>
      <c r="Y157" s="33">
        <v>1186.5312838500001</v>
      </c>
    </row>
    <row r="158" spans="1:25" x14ac:dyDescent="0.2">
      <c r="A158" s="32">
        <v>8</v>
      </c>
      <c r="B158" s="33">
        <v>1206.2236859300001</v>
      </c>
      <c r="C158" s="33">
        <v>1244.8743006100001</v>
      </c>
      <c r="D158" s="33">
        <v>1290.10247439</v>
      </c>
      <c r="E158" s="33">
        <v>1278.1755224600001</v>
      </c>
      <c r="F158" s="33">
        <v>1281.4309881300001</v>
      </c>
      <c r="G158" s="33">
        <v>1294.46116512</v>
      </c>
      <c r="H158" s="33">
        <v>1249.7087162900002</v>
      </c>
      <c r="I158" s="33">
        <v>1233.07236005</v>
      </c>
      <c r="J158" s="33">
        <v>1199.5959505000001</v>
      </c>
      <c r="K158" s="33">
        <v>1171.5427977900001</v>
      </c>
      <c r="L158" s="33">
        <v>1161.3047231</v>
      </c>
      <c r="M158" s="33">
        <v>1164.7372713300001</v>
      </c>
      <c r="N158" s="33">
        <v>1166.7963556700001</v>
      </c>
      <c r="O158" s="33">
        <v>1163.0307517799999</v>
      </c>
      <c r="P158" s="33">
        <v>1173.3382503</v>
      </c>
      <c r="Q158" s="33">
        <v>1200.02927712</v>
      </c>
      <c r="R158" s="33">
        <v>1193.0568657900001</v>
      </c>
      <c r="S158" s="33">
        <v>1182.67781541</v>
      </c>
      <c r="T158" s="33">
        <v>1172.8632673700001</v>
      </c>
      <c r="U158" s="33">
        <v>1170.0543541700001</v>
      </c>
      <c r="V158" s="33">
        <v>1171.9331835099999</v>
      </c>
      <c r="W158" s="33">
        <v>1178.6131269700002</v>
      </c>
      <c r="X158" s="33">
        <v>1177.9278206800002</v>
      </c>
      <c r="Y158" s="33">
        <v>1187.4045396900001</v>
      </c>
    </row>
    <row r="159" spans="1:25" x14ac:dyDescent="0.2">
      <c r="A159" s="32">
        <v>9</v>
      </c>
      <c r="B159" s="33">
        <v>1346.68649071</v>
      </c>
      <c r="C159" s="33">
        <v>1345.6305179600001</v>
      </c>
      <c r="D159" s="33">
        <v>1360.4659995100001</v>
      </c>
      <c r="E159" s="33">
        <v>1344.5410731100001</v>
      </c>
      <c r="F159" s="33">
        <v>1340.5358457500001</v>
      </c>
      <c r="G159" s="33">
        <v>1342.2947658400001</v>
      </c>
      <c r="H159" s="33">
        <v>1292.8660130600001</v>
      </c>
      <c r="I159" s="33">
        <v>1242.6686838200001</v>
      </c>
      <c r="J159" s="33">
        <v>1227.6549896200002</v>
      </c>
      <c r="K159" s="33">
        <v>1238.9236736500002</v>
      </c>
      <c r="L159" s="33">
        <v>1255.1144549000001</v>
      </c>
      <c r="M159" s="33">
        <v>1277.33197567</v>
      </c>
      <c r="N159" s="33">
        <v>1314.5257197000001</v>
      </c>
      <c r="O159" s="33">
        <v>1308.7587519900001</v>
      </c>
      <c r="P159" s="33">
        <v>1303.9998603800002</v>
      </c>
      <c r="Q159" s="33">
        <v>1279.7308203100001</v>
      </c>
      <c r="R159" s="33">
        <v>1255.3465422700001</v>
      </c>
      <c r="S159" s="33">
        <v>1221.5389192100001</v>
      </c>
      <c r="T159" s="33">
        <v>1264.9157298300001</v>
      </c>
      <c r="U159" s="33">
        <v>1264.65627051</v>
      </c>
      <c r="V159" s="33">
        <v>1279.5704245100001</v>
      </c>
      <c r="W159" s="33">
        <v>1182.1667452200002</v>
      </c>
      <c r="X159" s="33">
        <v>1183.7870024200001</v>
      </c>
      <c r="Y159" s="33">
        <v>1152.1129779700002</v>
      </c>
    </row>
    <row r="160" spans="1:25" x14ac:dyDescent="0.2">
      <c r="A160" s="32">
        <v>10</v>
      </c>
      <c r="B160" s="33">
        <v>1269.18582715</v>
      </c>
      <c r="C160" s="33">
        <v>1300.96873555</v>
      </c>
      <c r="D160" s="33">
        <v>1361.58552353</v>
      </c>
      <c r="E160" s="33">
        <v>1344.0616533800001</v>
      </c>
      <c r="F160" s="33">
        <v>1366.9156246900002</v>
      </c>
      <c r="G160" s="33">
        <v>1379.86570686</v>
      </c>
      <c r="H160" s="33">
        <v>1346.7550058600002</v>
      </c>
      <c r="I160" s="33">
        <v>1326.93667099</v>
      </c>
      <c r="J160" s="33">
        <v>1307.88981298</v>
      </c>
      <c r="K160" s="33">
        <v>1301.6599844100001</v>
      </c>
      <c r="L160" s="33">
        <v>1314.55676827</v>
      </c>
      <c r="M160" s="33">
        <v>1335.2326773700001</v>
      </c>
      <c r="N160" s="33">
        <v>1345.3276046400001</v>
      </c>
      <c r="O160" s="33">
        <v>1360.6330063600001</v>
      </c>
      <c r="P160" s="33">
        <v>1373.4495165200001</v>
      </c>
      <c r="Q160" s="33">
        <v>1377.6868464900001</v>
      </c>
      <c r="R160" s="33">
        <v>1374.5022171800001</v>
      </c>
      <c r="S160" s="33">
        <v>1321.3465390200001</v>
      </c>
      <c r="T160" s="33">
        <v>1271.04142978</v>
      </c>
      <c r="U160" s="33">
        <v>1290.3767660400001</v>
      </c>
      <c r="V160" s="33">
        <v>1295.1271857600002</v>
      </c>
      <c r="W160" s="33">
        <v>1324.1617501200001</v>
      </c>
      <c r="X160" s="33">
        <v>1344.5344543600002</v>
      </c>
      <c r="Y160" s="33">
        <v>1348.0329306200001</v>
      </c>
    </row>
    <row r="161" spans="1:25" x14ac:dyDescent="0.2">
      <c r="A161" s="32">
        <v>11</v>
      </c>
      <c r="B161" s="33">
        <v>1257.9688889800002</v>
      </c>
      <c r="C161" s="33">
        <v>1365.92401395</v>
      </c>
      <c r="D161" s="33">
        <v>1466.35001747</v>
      </c>
      <c r="E161" s="33">
        <v>1466.0555045800002</v>
      </c>
      <c r="F161" s="33">
        <v>1447.87629496</v>
      </c>
      <c r="G161" s="33">
        <v>1434.2324549300001</v>
      </c>
      <c r="H161" s="33">
        <v>1390.3184786000002</v>
      </c>
      <c r="I161" s="33">
        <v>1371.4861284600001</v>
      </c>
      <c r="J161" s="33">
        <v>1311.6123317300001</v>
      </c>
      <c r="K161" s="33">
        <v>1312.8218819400001</v>
      </c>
      <c r="L161" s="33">
        <v>1332.29566589</v>
      </c>
      <c r="M161" s="33">
        <v>1356.3601054300002</v>
      </c>
      <c r="N161" s="33">
        <v>1371.2858849500001</v>
      </c>
      <c r="O161" s="33">
        <v>1381.3929921700001</v>
      </c>
      <c r="P161" s="33">
        <v>1356.8829032600001</v>
      </c>
      <c r="Q161" s="33">
        <v>1357.7142937200001</v>
      </c>
      <c r="R161" s="33">
        <v>1342.3930069600001</v>
      </c>
      <c r="S161" s="33">
        <v>1284.64949432</v>
      </c>
      <c r="T161" s="33">
        <v>1284.2603357800001</v>
      </c>
      <c r="U161" s="33">
        <v>1305.3181782500001</v>
      </c>
      <c r="V161" s="33">
        <v>1329.4006141900002</v>
      </c>
      <c r="W161" s="33">
        <v>1329.8668342100002</v>
      </c>
      <c r="X161" s="33">
        <v>1301.02657479</v>
      </c>
      <c r="Y161" s="33">
        <v>1312.0051812200002</v>
      </c>
    </row>
    <row r="162" spans="1:25" x14ac:dyDescent="0.2">
      <c r="A162" s="32">
        <v>12</v>
      </c>
      <c r="B162" s="33">
        <v>1240.3749709000001</v>
      </c>
      <c r="C162" s="33">
        <v>1271.2898440400002</v>
      </c>
      <c r="D162" s="33">
        <v>1312.5175609800001</v>
      </c>
      <c r="E162" s="33">
        <v>1328.4511520200001</v>
      </c>
      <c r="F162" s="33">
        <v>1329.0207970500001</v>
      </c>
      <c r="G162" s="33">
        <v>1335.77952572</v>
      </c>
      <c r="H162" s="33">
        <v>1327.8175624300002</v>
      </c>
      <c r="I162" s="33">
        <v>1308.9694701100002</v>
      </c>
      <c r="J162" s="33">
        <v>1274.0972740900002</v>
      </c>
      <c r="K162" s="33">
        <v>1252.67210075</v>
      </c>
      <c r="L162" s="33">
        <v>1233.5415807200002</v>
      </c>
      <c r="M162" s="33">
        <v>1273.84517798</v>
      </c>
      <c r="N162" s="33">
        <v>1295.3092122600001</v>
      </c>
      <c r="O162" s="33">
        <v>1312.4844715600002</v>
      </c>
      <c r="P162" s="33">
        <v>1318.5548933800001</v>
      </c>
      <c r="Q162" s="33">
        <v>1303.7084486600002</v>
      </c>
      <c r="R162" s="33">
        <v>1277.59871961</v>
      </c>
      <c r="S162" s="33">
        <v>1240.5822013700001</v>
      </c>
      <c r="T162" s="33">
        <v>1239.5882830800001</v>
      </c>
      <c r="U162" s="33">
        <v>1262.6635231900002</v>
      </c>
      <c r="V162" s="33">
        <v>1284.560285</v>
      </c>
      <c r="W162" s="33">
        <v>1311.2721017600002</v>
      </c>
      <c r="X162" s="33">
        <v>1331.1776664500001</v>
      </c>
      <c r="Y162" s="33">
        <v>1359.2318908900002</v>
      </c>
    </row>
    <row r="163" spans="1:25" x14ac:dyDescent="0.2">
      <c r="A163" s="32">
        <v>13</v>
      </c>
      <c r="B163" s="33">
        <v>1318.2163867200002</v>
      </c>
      <c r="C163" s="33">
        <v>1349.1507402300001</v>
      </c>
      <c r="D163" s="33">
        <v>1362.81888802</v>
      </c>
      <c r="E163" s="33">
        <v>1347.70785213</v>
      </c>
      <c r="F163" s="33">
        <v>1348.14136663</v>
      </c>
      <c r="G163" s="33">
        <v>1351.4097608100001</v>
      </c>
      <c r="H163" s="33">
        <v>1326.4422689500002</v>
      </c>
      <c r="I163" s="33">
        <v>1318.8588001800001</v>
      </c>
      <c r="J163" s="33">
        <v>1273.5976409800001</v>
      </c>
      <c r="K163" s="33">
        <v>1243.8746975800002</v>
      </c>
      <c r="L163" s="33">
        <v>1228.8207771700002</v>
      </c>
      <c r="M163" s="33">
        <v>1254.24606137</v>
      </c>
      <c r="N163" s="33">
        <v>1286.290103</v>
      </c>
      <c r="O163" s="33">
        <v>1297.9589841900001</v>
      </c>
      <c r="P163" s="33">
        <v>1298.4443363700002</v>
      </c>
      <c r="Q163" s="33">
        <v>1295.1435867700002</v>
      </c>
      <c r="R163" s="33">
        <v>1273.2338419300002</v>
      </c>
      <c r="S163" s="33">
        <v>1231.0212559200002</v>
      </c>
      <c r="T163" s="33">
        <v>1201.08662084</v>
      </c>
      <c r="U163" s="33">
        <v>1217.34240817</v>
      </c>
      <c r="V163" s="33">
        <v>1242.8994028000002</v>
      </c>
      <c r="W163" s="33">
        <v>1284.5019717900002</v>
      </c>
      <c r="X163" s="33">
        <v>1287.2594708800002</v>
      </c>
      <c r="Y163" s="33">
        <v>1324.9708542000001</v>
      </c>
    </row>
    <row r="164" spans="1:25" x14ac:dyDescent="0.2">
      <c r="A164" s="32">
        <v>14</v>
      </c>
      <c r="B164" s="33">
        <v>1294.0121212700001</v>
      </c>
      <c r="C164" s="33">
        <v>1311.3752974800002</v>
      </c>
      <c r="D164" s="33">
        <v>1325.89922041</v>
      </c>
      <c r="E164" s="33">
        <v>1328.1260236800001</v>
      </c>
      <c r="F164" s="33">
        <v>1329.0887384100001</v>
      </c>
      <c r="G164" s="33">
        <v>1311.2796841200002</v>
      </c>
      <c r="H164" s="33">
        <v>1254.9922886400002</v>
      </c>
      <c r="I164" s="33">
        <v>1268.3676680600001</v>
      </c>
      <c r="J164" s="33">
        <v>1244.6076846200001</v>
      </c>
      <c r="K164" s="33">
        <v>1234.2082234400002</v>
      </c>
      <c r="L164" s="33">
        <v>1236.2057676700001</v>
      </c>
      <c r="M164" s="33">
        <v>1246.6108572600001</v>
      </c>
      <c r="N164" s="33">
        <v>1260.4496723900002</v>
      </c>
      <c r="O164" s="33">
        <v>1268.3451905000002</v>
      </c>
      <c r="P164" s="33">
        <v>1278.7916521000002</v>
      </c>
      <c r="Q164" s="33">
        <v>1255.0772579500001</v>
      </c>
      <c r="R164" s="33">
        <v>1233.77406365</v>
      </c>
      <c r="S164" s="33">
        <v>1203.0914039199999</v>
      </c>
      <c r="T164" s="33">
        <v>1231.34906159</v>
      </c>
      <c r="U164" s="33">
        <v>1229.5298540600002</v>
      </c>
      <c r="V164" s="33">
        <v>1255.5764140800002</v>
      </c>
      <c r="W164" s="33">
        <v>1275.02162266</v>
      </c>
      <c r="X164" s="33">
        <v>1281.4377877100001</v>
      </c>
      <c r="Y164" s="33">
        <v>1319.1942156800001</v>
      </c>
    </row>
    <row r="165" spans="1:25" x14ac:dyDescent="0.2">
      <c r="A165" s="32">
        <v>15</v>
      </c>
      <c r="B165" s="33">
        <v>1322.76118533</v>
      </c>
      <c r="C165" s="33">
        <v>1354.0635823900002</v>
      </c>
      <c r="D165" s="33">
        <v>1345.8266473600002</v>
      </c>
      <c r="E165" s="33">
        <v>1327.77258192</v>
      </c>
      <c r="F165" s="33">
        <v>1335.6952649100001</v>
      </c>
      <c r="G165" s="33">
        <v>1349.72813967</v>
      </c>
      <c r="H165" s="33">
        <v>1288.32391613</v>
      </c>
      <c r="I165" s="33">
        <v>1290.2013897000002</v>
      </c>
      <c r="J165" s="33">
        <v>1258.0070837400001</v>
      </c>
      <c r="K165" s="33">
        <v>1250.69628734</v>
      </c>
      <c r="L165" s="33">
        <v>1259.44673332</v>
      </c>
      <c r="M165" s="33">
        <v>1283.2187584800001</v>
      </c>
      <c r="N165" s="33">
        <v>1294.44597621</v>
      </c>
      <c r="O165" s="33">
        <v>1301.7708916800002</v>
      </c>
      <c r="P165" s="33">
        <v>1311.9785725000002</v>
      </c>
      <c r="Q165" s="33">
        <v>1312.90832462</v>
      </c>
      <c r="R165" s="33">
        <v>1305.8241935400001</v>
      </c>
      <c r="S165" s="33">
        <v>1260.7536387</v>
      </c>
      <c r="T165" s="33">
        <v>1197.2581853200002</v>
      </c>
      <c r="U165" s="33">
        <v>1198.13693756</v>
      </c>
      <c r="V165" s="33">
        <v>1217.5761596100001</v>
      </c>
      <c r="W165" s="33">
        <v>1256.5989259800001</v>
      </c>
      <c r="X165" s="33">
        <v>1276.2046421</v>
      </c>
      <c r="Y165" s="33">
        <v>1300.9111835400001</v>
      </c>
    </row>
    <row r="166" spans="1:25" x14ac:dyDescent="0.2">
      <c r="A166" s="32">
        <v>16</v>
      </c>
      <c r="B166" s="33">
        <v>1310.1999064200002</v>
      </c>
      <c r="C166" s="33">
        <v>1339.12943771</v>
      </c>
      <c r="D166" s="33">
        <v>1366.2268352600001</v>
      </c>
      <c r="E166" s="33">
        <v>1363.8942547800002</v>
      </c>
      <c r="F166" s="33">
        <v>1343.0358149400001</v>
      </c>
      <c r="G166" s="33">
        <v>1335.6271713200001</v>
      </c>
      <c r="H166" s="33">
        <v>1309.5571014000002</v>
      </c>
      <c r="I166" s="33">
        <v>1309.01637353</v>
      </c>
      <c r="J166" s="33">
        <v>1284.2943556600001</v>
      </c>
      <c r="K166" s="33">
        <v>1281.4157418300001</v>
      </c>
      <c r="L166" s="33">
        <v>1288.8970169200002</v>
      </c>
      <c r="M166" s="33">
        <v>1311.10258421</v>
      </c>
      <c r="N166" s="33">
        <v>1310.4909471600001</v>
      </c>
      <c r="O166" s="33">
        <v>1323.6821280500001</v>
      </c>
      <c r="P166" s="33">
        <v>1338.42484128</v>
      </c>
      <c r="Q166" s="33">
        <v>1310.3166424800002</v>
      </c>
      <c r="R166" s="33">
        <v>1300.5223128500002</v>
      </c>
      <c r="S166" s="33">
        <v>1260.99296101</v>
      </c>
      <c r="T166" s="33">
        <v>1238.41221767</v>
      </c>
      <c r="U166" s="33">
        <v>1253.74751704</v>
      </c>
      <c r="V166" s="33">
        <v>1280.8480692300002</v>
      </c>
      <c r="W166" s="33">
        <v>1281.20362744</v>
      </c>
      <c r="X166" s="33">
        <v>1304.49536659</v>
      </c>
      <c r="Y166" s="33">
        <v>1352.9254789500001</v>
      </c>
    </row>
    <row r="167" spans="1:25" x14ac:dyDescent="0.2">
      <c r="A167" s="32">
        <v>17</v>
      </c>
      <c r="B167" s="33">
        <v>1294.0515246</v>
      </c>
      <c r="C167" s="33">
        <v>1310.6573349400001</v>
      </c>
      <c r="D167" s="33">
        <v>1337.9383595600002</v>
      </c>
      <c r="E167" s="33">
        <v>1334.2293044800001</v>
      </c>
      <c r="F167" s="33">
        <v>1337.0629016100002</v>
      </c>
      <c r="G167" s="33">
        <v>1342.0433631800001</v>
      </c>
      <c r="H167" s="33">
        <v>1281.1406475900001</v>
      </c>
      <c r="I167" s="33">
        <v>1213.8676050400002</v>
      </c>
      <c r="J167" s="33">
        <v>1240.8012361800002</v>
      </c>
      <c r="K167" s="33">
        <v>1245.9029429000002</v>
      </c>
      <c r="L167" s="33">
        <v>1250.5741665300002</v>
      </c>
      <c r="M167" s="33">
        <v>1272.8291575600001</v>
      </c>
      <c r="N167" s="33">
        <v>1261.4081806300001</v>
      </c>
      <c r="O167" s="33">
        <v>1290.7947844700002</v>
      </c>
      <c r="P167" s="33">
        <v>1297.1014273100002</v>
      </c>
      <c r="Q167" s="33">
        <v>1281.7288906700001</v>
      </c>
      <c r="R167" s="33">
        <v>1261.4159808000002</v>
      </c>
      <c r="S167" s="33">
        <v>1250.1263918000002</v>
      </c>
      <c r="T167" s="33">
        <v>1207.9158260800002</v>
      </c>
      <c r="U167" s="33">
        <v>1223.16249356</v>
      </c>
      <c r="V167" s="33">
        <v>1236.97889562</v>
      </c>
      <c r="W167" s="33">
        <v>1251.00234735</v>
      </c>
      <c r="X167" s="33">
        <v>1269.0010271900001</v>
      </c>
      <c r="Y167" s="33">
        <v>1300.0201061900002</v>
      </c>
    </row>
    <row r="168" spans="1:25" x14ac:dyDescent="0.2">
      <c r="A168" s="32">
        <v>18</v>
      </c>
      <c r="B168" s="33">
        <v>1298.79286905</v>
      </c>
      <c r="C168" s="33">
        <v>1328.8875636</v>
      </c>
      <c r="D168" s="33">
        <v>1340.5409715800001</v>
      </c>
      <c r="E168" s="33">
        <v>1345.1632087400001</v>
      </c>
      <c r="F168" s="33">
        <v>1367.41187029</v>
      </c>
      <c r="G168" s="33">
        <v>1354.1276654400001</v>
      </c>
      <c r="H168" s="33">
        <v>1319.1382447600001</v>
      </c>
      <c r="I168" s="33">
        <v>1293.4556326400002</v>
      </c>
      <c r="J168" s="33">
        <v>1261.4303670400002</v>
      </c>
      <c r="K168" s="33">
        <v>1250.1795808100001</v>
      </c>
      <c r="L168" s="33">
        <v>1251.8639943800001</v>
      </c>
      <c r="M168" s="33">
        <v>1277.3310734300001</v>
      </c>
      <c r="N168" s="33">
        <v>1299.0063494400001</v>
      </c>
      <c r="O168" s="33">
        <v>1293.4258387100001</v>
      </c>
      <c r="P168" s="33">
        <v>1295.86505932</v>
      </c>
      <c r="Q168" s="33">
        <v>1310.4547743800001</v>
      </c>
      <c r="R168" s="33">
        <v>1310.60593079</v>
      </c>
      <c r="S168" s="33">
        <v>1291.8385691800001</v>
      </c>
      <c r="T168" s="33">
        <v>1238.6114199000001</v>
      </c>
      <c r="U168" s="33">
        <v>1236.2593133100002</v>
      </c>
      <c r="V168" s="33">
        <v>1253.4901403000001</v>
      </c>
      <c r="W168" s="33">
        <v>1270.66197878</v>
      </c>
      <c r="X168" s="33">
        <v>1282.6529851900002</v>
      </c>
      <c r="Y168" s="33">
        <v>1293.51081058</v>
      </c>
    </row>
    <row r="169" spans="1:25" x14ac:dyDescent="0.2">
      <c r="A169" s="32">
        <v>19</v>
      </c>
      <c r="B169" s="33">
        <v>1343.68691975</v>
      </c>
      <c r="C169" s="33">
        <v>1370.0914418900002</v>
      </c>
      <c r="D169" s="33">
        <v>1391.5419369400001</v>
      </c>
      <c r="E169" s="33">
        <v>1395.9112395900002</v>
      </c>
      <c r="F169" s="33">
        <v>1424.7168135900001</v>
      </c>
      <c r="G169" s="33">
        <v>1312.7724654000001</v>
      </c>
      <c r="H169" s="33">
        <v>1268.2192060900002</v>
      </c>
      <c r="I169" s="33">
        <v>1261.7208712700001</v>
      </c>
      <c r="J169" s="33">
        <v>1143.2253299700001</v>
      </c>
      <c r="K169" s="33">
        <v>1109.7803436500001</v>
      </c>
      <c r="L169" s="33">
        <v>1101.45322766</v>
      </c>
      <c r="M169" s="33">
        <v>1173.1033168500001</v>
      </c>
      <c r="N169" s="33">
        <v>1258.07110388</v>
      </c>
      <c r="O169" s="33">
        <v>1252.2632146100002</v>
      </c>
      <c r="P169" s="33">
        <v>1261.6212562800001</v>
      </c>
      <c r="Q169" s="33">
        <v>1264.0301246700001</v>
      </c>
      <c r="R169" s="33">
        <v>1195.9354379700001</v>
      </c>
      <c r="S169" s="33">
        <v>1138.9731053800001</v>
      </c>
      <c r="T169" s="33">
        <v>1045.1434738799999</v>
      </c>
      <c r="U169" s="33">
        <v>1045.9948622500001</v>
      </c>
      <c r="V169" s="33">
        <v>1054.44379181</v>
      </c>
      <c r="W169" s="33">
        <v>1073.8131991100001</v>
      </c>
      <c r="X169" s="33">
        <v>1073.5293175200002</v>
      </c>
      <c r="Y169" s="33">
        <v>1077.6938564100001</v>
      </c>
    </row>
    <row r="170" spans="1:25" x14ac:dyDescent="0.2">
      <c r="A170" s="32">
        <v>20</v>
      </c>
      <c r="B170" s="33">
        <v>1350.1095049</v>
      </c>
      <c r="C170" s="33">
        <v>1387.4339582300001</v>
      </c>
      <c r="D170" s="33">
        <v>1394.51198176</v>
      </c>
      <c r="E170" s="33">
        <v>1378.9859277500002</v>
      </c>
      <c r="F170" s="33">
        <v>1400.2811138000002</v>
      </c>
      <c r="G170" s="33">
        <v>1394.5818586800001</v>
      </c>
      <c r="H170" s="33">
        <v>1385.2629523300002</v>
      </c>
      <c r="I170" s="33">
        <v>1395.7389741100001</v>
      </c>
      <c r="J170" s="33">
        <v>1348.8130664800001</v>
      </c>
      <c r="K170" s="33">
        <v>1297.5057388</v>
      </c>
      <c r="L170" s="33">
        <v>1287.6235564200001</v>
      </c>
      <c r="M170" s="33">
        <v>1301.4209973100001</v>
      </c>
      <c r="N170" s="33">
        <v>1314.1180071000001</v>
      </c>
      <c r="O170" s="33">
        <v>1311.7925490100001</v>
      </c>
      <c r="P170" s="33">
        <v>1322.3308358000002</v>
      </c>
      <c r="Q170" s="33">
        <v>1326.76128365</v>
      </c>
      <c r="R170" s="33">
        <v>1312.3959941300002</v>
      </c>
      <c r="S170" s="33">
        <v>1308.1811519</v>
      </c>
      <c r="T170" s="33">
        <v>1245.2885783300001</v>
      </c>
      <c r="U170" s="33">
        <v>1250.5012679900001</v>
      </c>
      <c r="V170" s="33">
        <v>1263.65036366</v>
      </c>
      <c r="W170" s="33">
        <v>1284.0283001800001</v>
      </c>
      <c r="X170" s="33">
        <v>1297.94673504</v>
      </c>
      <c r="Y170" s="33">
        <v>1322.47593568</v>
      </c>
    </row>
    <row r="171" spans="1:25" x14ac:dyDescent="0.2">
      <c r="A171" s="32">
        <v>21</v>
      </c>
      <c r="B171" s="33">
        <v>1385.0344376600001</v>
      </c>
      <c r="C171" s="33">
        <v>1402.5949125000002</v>
      </c>
      <c r="D171" s="33">
        <v>1423.73038178</v>
      </c>
      <c r="E171" s="33">
        <v>1429.6504594100002</v>
      </c>
      <c r="F171" s="33">
        <v>1451.9907087500001</v>
      </c>
      <c r="G171" s="33">
        <v>1436.0009884600001</v>
      </c>
      <c r="H171" s="33">
        <v>1381.9857795800001</v>
      </c>
      <c r="I171" s="33">
        <v>1331.3073674000002</v>
      </c>
      <c r="J171" s="33">
        <v>1306.5429805700001</v>
      </c>
      <c r="K171" s="33">
        <v>1316.4771520300001</v>
      </c>
      <c r="L171" s="33">
        <v>1314.3774691000001</v>
      </c>
      <c r="M171" s="33">
        <v>1312.8326213</v>
      </c>
      <c r="N171" s="33">
        <v>1325.34125709</v>
      </c>
      <c r="O171" s="33">
        <v>1321.0072000700002</v>
      </c>
      <c r="P171" s="33">
        <v>1331.62678024</v>
      </c>
      <c r="Q171" s="33">
        <v>1330.3323176000001</v>
      </c>
      <c r="R171" s="33">
        <v>1316.0690932900002</v>
      </c>
      <c r="S171" s="33">
        <v>1329.6079925700001</v>
      </c>
      <c r="T171" s="33">
        <v>1311.7721375800002</v>
      </c>
      <c r="U171" s="33">
        <v>1315.0773608000002</v>
      </c>
      <c r="V171" s="33">
        <v>1312.3338922800001</v>
      </c>
      <c r="W171" s="33">
        <v>1329.2164071100001</v>
      </c>
      <c r="X171" s="33">
        <v>1348.15397622</v>
      </c>
      <c r="Y171" s="33">
        <v>1381.11897002</v>
      </c>
    </row>
    <row r="172" spans="1:25" x14ac:dyDescent="0.2">
      <c r="A172" s="32">
        <v>22</v>
      </c>
      <c r="B172" s="33">
        <v>1332.0003600100001</v>
      </c>
      <c r="C172" s="33">
        <v>1358.5430304700001</v>
      </c>
      <c r="D172" s="33">
        <v>1354.05355998</v>
      </c>
      <c r="E172" s="33">
        <v>1346.8400175600002</v>
      </c>
      <c r="F172" s="33">
        <v>1402.0698567300001</v>
      </c>
      <c r="G172" s="33">
        <v>1356.4826331300001</v>
      </c>
      <c r="H172" s="33">
        <v>1343.51982965</v>
      </c>
      <c r="I172" s="33">
        <v>1338.5668945800001</v>
      </c>
      <c r="J172" s="33">
        <v>1328.9869530800001</v>
      </c>
      <c r="K172" s="33">
        <v>1300.6430215800001</v>
      </c>
      <c r="L172" s="33">
        <v>1305.9439980300001</v>
      </c>
      <c r="M172" s="33">
        <v>1310.7541555900002</v>
      </c>
      <c r="N172" s="33">
        <v>1342.3923437800001</v>
      </c>
      <c r="O172" s="33">
        <v>1306.1292289400001</v>
      </c>
      <c r="P172" s="33">
        <v>1310.0622304400001</v>
      </c>
      <c r="Q172" s="33">
        <v>1332.9510845900002</v>
      </c>
      <c r="R172" s="33">
        <v>1327.70629203</v>
      </c>
      <c r="S172" s="33">
        <v>1330.7733826200001</v>
      </c>
      <c r="T172" s="33">
        <v>1281.3871236</v>
      </c>
      <c r="U172" s="33">
        <v>1273.53920128</v>
      </c>
      <c r="V172" s="33">
        <v>1290.0009058400001</v>
      </c>
      <c r="W172" s="33">
        <v>1283.8574080600001</v>
      </c>
      <c r="X172" s="33">
        <v>1306.5549551400002</v>
      </c>
      <c r="Y172" s="33">
        <v>1316.4310820800001</v>
      </c>
    </row>
    <row r="173" spans="1:25" x14ac:dyDescent="0.2">
      <c r="A173" s="32">
        <v>23</v>
      </c>
      <c r="B173" s="33">
        <v>1320.25612099</v>
      </c>
      <c r="C173" s="33">
        <v>1341.49717508</v>
      </c>
      <c r="D173" s="33">
        <v>1376.9381733</v>
      </c>
      <c r="E173" s="33">
        <v>1382.24476886</v>
      </c>
      <c r="F173" s="33">
        <v>1414.9434331700002</v>
      </c>
      <c r="G173" s="33">
        <v>1397.33215023</v>
      </c>
      <c r="H173" s="33">
        <v>1343.7045760800002</v>
      </c>
      <c r="I173" s="33">
        <v>1309.3902973500001</v>
      </c>
      <c r="J173" s="33">
        <v>1288.1492971900002</v>
      </c>
      <c r="K173" s="33">
        <v>1326.4342083700001</v>
      </c>
      <c r="L173" s="33">
        <v>1351.6853362100001</v>
      </c>
      <c r="M173" s="33">
        <v>1350.8580326900001</v>
      </c>
      <c r="N173" s="33">
        <v>1372.0663954500001</v>
      </c>
      <c r="O173" s="33">
        <v>1384.04231742</v>
      </c>
      <c r="P173" s="33">
        <v>1395.4298807</v>
      </c>
      <c r="Q173" s="33">
        <v>1386.0346087800001</v>
      </c>
      <c r="R173" s="33">
        <v>1388.4186315000002</v>
      </c>
      <c r="S173" s="33">
        <v>1369.8491302</v>
      </c>
      <c r="T173" s="33">
        <v>1320.5199889200001</v>
      </c>
      <c r="U173" s="33">
        <v>1300.9223224000002</v>
      </c>
      <c r="V173" s="33">
        <v>1286.6924579600002</v>
      </c>
      <c r="W173" s="33">
        <v>1302.4448699200002</v>
      </c>
      <c r="X173" s="33">
        <v>1302.2572573300001</v>
      </c>
      <c r="Y173" s="33">
        <v>1314.21039148</v>
      </c>
    </row>
    <row r="174" spans="1:25" x14ac:dyDescent="0.2">
      <c r="A174" s="32">
        <v>24</v>
      </c>
      <c r="B174" s="33">
        <v>1400.0851232100001</v>
      </c>
      <c r="C174" s="33">
        <v>1428.8227034000001</v>
      </c>
      <c r="D174" s="33">
        <v>1433.6773097</v>
      </c>
      <c r="E174" s="33">
        <v>1440.5201586400001</v>
      </c>
      <c r="F174" s="33">
        <v>1449.60238411</v>
      </c>
      <c r="G174" s="33">
        <v>1447.32558584</v>
      </c>
      <c r="H174" s="33">
        <v>1434.31516691</v>
      </c>
      <c r="I174" s="33">
        <v>1393.8872919400001</v>
      </c>
      <c r="J174" s="33">
        <v>1352.9836958400001</v>
      </c>
      <c r="K174" s="33">
        <v>1411.23938137</v>
      </c>
      <c r="L174" s="33">
        <v>1472.5240215900001</v>
      </c>
      <c r="M174" s="33">
        <v>1473.55693492</v>
      </c>
      <c r="N174" s="33">
        <v>1499.80911214</v>
      </c>
      <c r="O174" s="33">
        <v>1503.2725194300001</v>
      </c>
      <c r="P174" s="33">
        <v>1510.0265083200002</v>
      </c>
      <c r="Q174" s="33">
        <v>1508.56349851</v>
      </c>
      <c r="R174" s="33">
        <v>1503.17941165</v>
      </c>
      <c r="S174" s="33">
        <v>1454.99464917</v>
      </c>
      <c r="T174" s="33">
        <v>1397.9930013200001</v>
      </c>
      <c r="U174" s="33">
        <v>1354.9099153700001</v>
      </c>
      <c r="V174" s="33">
        <v>1353.79117361</v>
      </c>
      <c r="W174" s="33">
        <v>1368.0590347300001</v>
      </c>
      <c r="X174" s="33">
        <v>1376.9148436800001</v>
      </c>
      <c r="Y174" s="33">
        <v>1401.5337316</v>
      </c>
    </row>
    <row r="175" spans="1:25" x14ac:dyDescent="0.2">
      <c r="A175" s="32">
        <v>25</v>
      </c>
      <c r="B175" s="33">
        <v>1318.7443348000002</v>
      </c>
      <c r="C175" s="33">
        <v>1382.48276723</v>
      </c>
      <c r="D175" s="33">
        <v>1440.16234222</v>
      </c>
      <c r="E175" s="33">
        <v>1458.1893458700001</v>
      </c>
      <c r="F175" s="33">
        <v>1457.6666215700002</v>
      </c>
      <c r="G175" s="33">
        <v>1446.15751017</v>
      </c>
      <c r="H175" s="33">
        <v>1411.5377068400001</v>
      </c>
      <c r="I175" s="33">
        <v>1364.4015341700001</v>
      </c>
      <c r="J175" s="33">
        <v>1323.9690303100001</v>
      </c>
      <c r="K175" s="33">
        <v>1346.5479752000001</v>
      </c>
      <c r="L175" s="33">
        <v>1336.4866762400002</v>
      </c>
      <c r="M175" s="33">
        <v>1353.6022495700001</v>
      </c>
      <c r="N175" s="33">
        <v>1373.8499227100001</v>
      </c>
      <c r="O175" s="33">
        <v>1361.45845938</v>
      </c>
      <c r="P175" s="33">
        <v>1368.0160550600001</v>
      </c>
      <c r="Q175" s="33">
        <v>1399.6962916</v>
      </c>
      <c r="R175" s="33">
        <v>1383.4513157000001</v>
      </c>
      <c r="S175" s="33">
        <v>1319.2507603200002</v>
      </c>
      <c r="T175" s="33">
        <v>1304.4952019900002</v>
      </c>
      <c r="U175" s="33">
        <v>1315.28551758</v>
      </c>
      <c r="V175" s="33">
        <v>1332.5868814600001</v>
      </c>
      <c r="W175" s="33">
        <v>1342.4446321</v>
      </c>
      <c r="X175" s="33">
        <v>1351.5685278600001</v>
      </c>
      <c r="Y175" s="33">
        <v>1383.8004200300002</v>
      </c>
    </row>
    <row r="176" spans="1:25" x14ac:dyDescent="0.2">
      <c r="A176" s="32">
        <v>26</v>
      </c>
      <c r="B176" s="33">
        <v>1394.3182063600002</v>
      </c>
      <c r="C176" s="33">
        <v>1415.2439329700001</v>
      </c>
      <c r="D176" s="33">
        <v>1418.84465264</v>
      </c>
      <c r="E176" s="33">
        <v>1422.9725160600001</v>
      </c>
      <c r="F176" s="33">
        <v>1426.8200059800001</v>
      </c>
      <c r="G176" s="33">
        <v>1409.1154942600001</v>
      </c>
      <c r="H176" s="33">
        <v>1399.1105692900001</v>
      </c>
      <c r="I176" s="33">
        <v>1389.7803913100001</v>
      </c>
      <c r="J176" s="33">
        <v>1359.4864350300002</v>
      </c>
      <c r="K176" s="33">
        <v>1333.5765558100002</v>
      </c>
      <c r="L176" s="33">
        <v>1335.7295957700001</v>
      </c>
      <c r="M176" s="33">
        <v>1357.6472187900001</v>
      </c>
      <c r="N176" s="33">
        <v>1387.5661171400002</v>
      </c>
      <c r="O176" s="33">
        <v>1386.3370700600001</v>
      </c>
      <c r="P176" s="33">
        <v>1400.35338032</v>
      </c>
      <c r="Q176" s="33">
        <v>1400.4414839000001</v>
      </c>
      <c r="R176" s="33">
        <v>1370.5365537700002</v>
      </c>
      <c r="S176" s="33">
        <v>1343.2001118300002</v>
      </c>
      <c r="T176" s="33">
        <v>1334.8484040100002</v>
      </c>
      <c r="U176" s="33">
        <v>1329.3878588800001</v>
      </c>
      <c r="V176" s="33">
        <v>1360.2854786700002</v>
      </c>
      <c r="W176" s="33">
        <v>1380.7165166500001</v>
      </c>
      <c r="X176" s="33">
        <v>1404.48458828</v>
      </c>
      <c r="Y176" s="33">
        <v>1416.3773107200002</v>
      </c>
    </row>
    <row r="177" spans="1:25" x14ac:dyDescent="0.2">
      <c r="A177" s="32">
        <v>27</v>
      </c>
      <c r="B177" s="33">
        <v>1448.6354592700002</v>
      </c>
      <c r="C177" s="33">
        <v>1439.2133178400002</v>
      </c>
      <c r="D177" s="33">
        <v>1437.8929763600001</v>
      </c>
      <c r="E177" s="33">
        <v>1442.69984161</v>
      </c>
      <c r="F177" s="33">
        <v>1469.2946913600001</v>
      </c>
      <c r="G177" s="33">
        <v>1460.2915841700001</v>
      </c>
      <c r="H177" s="33">
        <v>1447.0074633500001</v>
      </c>
      <c r="I177" s="33">
        <v>1435.4578669900002</v>
      </c>
      <c r="J177" s="33">
        <v>1443.7050868600002</v>
      </c>
      <c r="K177" s="33">
        <v>1388.57001657</v>
      </c>
      <c r="L177" s="33">
        <v>1344.0984283900002</v>
      </c>
      <c r="M177" s="33">
        <v>1363.6380630600001</v>
      </c>
      <c r="N177" s="33">
        <v>1381.3551719500001</v>
      </c>
      <c r="O177" s="33">
        <v>1402.5789762400002</v>
      </c>
      <c r="P177" s="33">
        <v>1411.0856033100001</v>
      </c>
      <c r="Q177" s="33">
        <v>1411.70359091</v>
      </c>
      <c r="R177" s="33">
        <v>1408.9885089000002</v>
      </c>
      <c r="S177" s="33">
        <v>1344.14813054</v>
      </c>
      <c r="T177" s="33">
        <v>1326.96445653</v>
      </c>
      <c r="U177" s="33">
        <v>1348.84170999</v>
      </c>
      <c r="V177" s="33">
        <v>1360.8095799</v>
      </c>
      <c r="W177" s="33">
        <v>1379.6446308900001</v>
      </c>
      <c r="X177" s="33">
        <v>1376.7771098400001</v>
      </c>
      <c r="Y177" s="33">
        <v>1445.26252359</v>
      </c>
    </row>
    <row r="178" spans="1:25" x14ac:dyDescent="0.2">
      <c r="A178" s="32">
        <v>28</v>
      </c>
      <c r="B178" s="33">
        <v>1400.1078157500001</v>
      </c>
      <c r="C178" s="33">
        <v>1420.0773332900001</v>
      </c>
      <c r="D178" s="33">
        <v>1419.1056835700001</v>
      </c>
      <c r="E178" s="33">
        <v>1419.8692370900001</v>
      </c>
      <c r="F178" s="33">
        <v>1433.4828561000002</v>
      </c>
      <c r="G178" s="33">
        <v>1429.5254866100001</v>
      </c>
      <c r="H178" s="33">
        <v>1345.13207199</v>
      </c>
      <c r="I178" s="33">
        <v>1329.9281863900001</v>
      </c>
      <c r="J178" s="33">
        <v>1313.1628584600001</v>
      </c>
      <c r="K178" s="33">
        <v>1282.47091789</v>
      </c>
      <c r="L178" s="33">
        <v>1312.6295832000001</v>
      </c>
      <c r="M178" s="33">
        <v>1336.6614522900002</v>
      </c>
      <c r="N178" s="33">
        <v>1348.4922014900001</v>
      </c>
      <c r="O178" s="33">
        <v>1360.9833575</v>
      </c>
      <c r="P178" s="33">
        <v>1366.40260887</v>
      </c>
      <c r="Q178" s="33">
        <v>1339.75972589</v>
      </c>
      <c r="R178" s="33">
        <v>1319.80750872</v>
      </c>
      <c r="S178" s="33">
        <v>1275.7638691900002</v>
      </c>
      <c r="T178" s="33">
        <v>1270.2109312900002</v>
      </c>
      <c r="U178" s="33">
        <v>1278.54708252</v>
      </c>
      <c r="V178" s="33">
        <v>1293.44074013</v>
      </c>
      <c r="W178" s="33">
        <v>1321.1914815600001</v>
      </c>
      <c r="X178" s="33">
        <v>1342.8229453500001</v>
      </c>
      <c r="Y178" s="33">
        <v>1349.27573865</v>
      </c>
    </row>
    <row r="179" spans="1:25" x14ac:dyDescent="0.2">
      <c r="A179" s="32">
        <v>29</v>
      </c>
      <c r="B179" s="33">
        <v>1367.8698759200001</v>
      </c>
      <c r="C179" s="33">
        <v>1388.26688044</v>
      </c>
      <c r="D179" s="33">
        <v>1410.9921631700001</v>
      </c>
      <c r="E179" s="33">
        <v>1317.3731295900002</v>
      </c>
      <c r="F179" s="33">
        <v>1283.0901083400001</v>
      </c>
      <c r="G179" s="33">
        <v>1261.0291283500001</v>
      </c>
      <c r="H179" s="33">
        <v>1215.0924888900001</v>
      </c>
      <c r="I179" s="33">
        <v>1219.77403729</v>
      </c>
      <c r="J179" s="33">
        <v>1123.9862371400002</v>
      </c>
      <c r="K179" s="33">
        <v>1124.3458401300002</v>
      </c>
      <c r="L179" s="33">
        <v>1122.3782395800001</v>
      </c>
      <c r="M179" s="33">
        <v>1202.7234213300001</v>
      </c>
      <c r="N179" s="33">
        <v>1285.6161508700002</v>
      </c>
      <c r="O179" s="33">
        <v>1283.3931068900001</v>
      </c>
      <c r="P179" s="33">
        <v>1287.5433459000001</v>
      </c>
      <c r="Q179" s="33">
        <v>1282.40917713</v>
      </c>
      <c r="R179" s="33">
        <v>1193.63841806</v>
      </c>
      <c r="S179" s="33">
        <v>1106.96641935</v>
      </c>
      <c r="T179" s="33">
        <v>1034.6185930199999</v>
      </c>
      <c r="U179" s="33">
        <v>1058.72767073</v>
      </c>
      <c r="V179" s="33">
        <v>1076.6123301700002</v>
      </c>
      <c r="W179" s="33">
        <v>1090.1771782500002</v>
      </c>
      <c r="X179" s="33">
        <v>1106.4356054700002</v>
      </c>
      <c r="Y179" s="33">
        <v>1105.07918219</v>
      </c>
    </row>
    <row r="180" spans="1:25" x14ac:dyDescent="0.2">
      <c r="A180" s="32">
        <v>30</v>
      </c>
      <c r="B180" s="33">
        <v>1285.6552248200001</v>
      </c>
      <c r="C180" s="33">
        <v>1304.6850696600002</v>
      </c>
      <c r="D180" s="33">
        <v>1352.1723540400001</v>
      </c>
      <c r="E180" s="33">
        <v>1382.36478145</v>
      </c>
      <c r="F180" s="33">
        <v>1366.59566928</v>
      </c>
      <c r="G180" s="33">
        <v>1330.3064917700001</v>
      </c>
      <c r="H180" s="33">
        <v>1298.3416726800001</v>
      </c>
      <c r="I180" s="33">
        <v>1296.9349537800001</v>
      </c>
      <c r="J180" s="33">
        <v>1263.18768905</v>
      </c>
      <c r="K180" s="33">
        <v>1234.2957413500001</v>
      </c>
      <c r="L180" s="33">
        <v>1243.7295140400001</v>
      </c>
      <c r="M180" s="33">
        <v>1256.7121543100002</v>
      </c>
      <c r="N180" s="33">
        <v>1274.78356091</v>
      </c>
      <c r="O180" s="33">
        <v>1288.5327715400001</v>
      </c>
      <c r="P180" s="33">
        <v>1294.9409465800002</v>
      </c>
      <c r="Q180" s="33">
        <v>1289.7502183300001</v>
      </c>
      <c r="R180" s="33">
        <v>1287.74854699</v>
      </c>
      <c r="S180" s="33">
        <v>1261.7851656100001</v>
      </c>
      <c r="T180" s="33">
        <v>1220.9439551200001</v>
      </c>
      <c r="U180" s="33">
        <v>1259.31413939</v>
      </c>
      <c r="V180" s="33">
        <v>1300.5161444600001</v>
      </c>
      <c r="W180" s="33">
        <v>1322.9288670400001</v>
      </c>
      <c r="X180" s="33">
        <v>1333.64451665</v>
      </c>
      <c r="Y180" s="33">
        <v>1341.8586900300002</v>
      </c>
    </row>
    <row r="181" spans="1:25" x14ac:dyDescent="0.2">
      <c r="A181" s="32">
        <v>31</v>
      </c>
      <c r="B181" s="33" t="s">
        <v>149</v>
      </c>
      <c r="C181" s="33" t="s">
        <v>149</v>
      </c>
      <c r="D181" s="33" t="s">
        <v>149</v>
      </c>
      <c r="E181" s="33" t="s">
        <v>149</v>
      </c>
      <c r="F181" s="33" t="s">
        <v>149</v>
      </c>
      <c r="G181" s="33" t="s">
        <v>149</v>
      </c>
      <c r="H181" s="33" t="s">
        <v>149</v>
      </c>
      <c r="I181" s="33" t="s">
        <v>149</v>
      </c>
      <c r="J181" s="33" t="s">
        <v>149</v>
      </c>
      <c r="K181" s="33" t="s">
        <v>149</v>
      </c>
      <c r="L181" s="33" t="s">
        <v>149</v>
      </c>
      <c r="M181" s="33" t="s">
        <v>149</v>
      </c>
      <c r="N181" s="33" t="s">
        <v>149</v>
      </c>
      <c r="O181" s="33" t="s">
        <v>149</v>
      </c>
      <c r="P181" s="33" t="s">
        <v>149</v>
      </c>
      <c r="Q181" s="33" t="s">
        <v>149</v>
      </c>
      <c r="R181" s="33" t="s">
        <v>149</v>
      </c>
      <c r="S181" s="33" t="s">
        <v>149</v>
      </c>
      <c r="T181" s="33" t="s">
        <v>149</v>
      </c>
      <c r="U181" s="33" t="s">
        <v>149</v>
      </c>
      <c r="V181" s="33" t="s">
        <v>149</v>
      </c>
      <c r="W181" s="33" t="s">
        <v>149</v>
      </c>
      <c r="X181" s="33" t="s">
        <v>149</v>
      </c>
      <c r="Y181" s="33" t="s">
        <v>149</v>
      </c>
    </row>
    <row r="182" spans="1:25" x14ac:dyDescent="0.2">
      <c r="A182" s="39"/>
      <c r="B182" s="40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</row>
    <row r="183" spans="1:25" x14ac:dyDescent="0.2">
      <c r="A183" s="39"/>
      <c r="B183" s="40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</row>
    <row r="184" spans="1:25" ht="15" x14ac:dyDescent="0.2">
      <c r="A184" s="114" t="s">
        <v>0</v>
      </c>
      <c r="B184" s="135" t="s">
        <v>129</v>
      </c>
      <c r="C184" s="135"/>
      <c r="D184" s="135"/>
      <c r="E184" s="135"/>
      <c r="F184" s="135"/>
      <c r="G184" s="135"/>
      <c r="H184" s="135"/>
      <c r="I184" s="135"/>
      <c r="J184" s="135"/>
      <c r="K184" s="135"/>
      <c r="L184" s="135"/>
      <c r="M184" s="135"/>
      <c r="N184" s="135"/>
      <c r="O184" s="135"/>
      <c r="P184" s="135"/>
      <c r="Q184" s="135"/>
      <c r="R184" s="135"/>
      <c r="S184" s="135"/>
      <c r="T184" s="135"/>
      <c r="U184" s="135"/>
      <c r="V184" s="135"/>
      <c r="W184" s="135"/>
      <c r="X184" s="135"/>
      <c r="Y184" s="135"/>
    </row>
    <row r="185" spans="1:25" x14ac:dyDescent="0.2">
      <c r="A185" s="114"/>
      <c r="B185" s="31" t="s">
        <v>73</v>
      </c>
      <c r="C185" s="31" t="s">
        <v>74</v>
      </c>
      <c r="D185" s="31" t="s">
        <v>75</v>
      </c>
      <c r="E185" s="31" t="s">
        <v>76</v>
      </c>
      <c r="F185" s="31" t="s">
        <v>77</v>
      </c>
      <c r="G185" s="31" t="s">
        <v>78</v>
      </c>
      <c r="H185" s="31" t="s">
        <v>79</v>
      </c>
      <c r="I185" s="31" t="s">
        <v>80</v>
      </c>
      <c r="J185" s="31" t="s">
        <v>81</v>
      </c>
      <c r="K185" s="31" t="s">
        <v>82</v>
      </c>
      <c r="L185" s="31" t="s">
        <v>83</v>
      </c>
      <c r="M185" s="31" t="s">
        <v>84</v>
      </c>
      <c r="N185" s="31" t="s">
        <v>85</v>
      </c>
      <c r="O185" s="31" t="s">
        <v>86</v>
      </c>
      <c r="P185" s="31" t="s">
        <v>87</v>
      </c>
      <c r="Q185" s="31" t="s">
        <v>88</v>
      </c>
      <c r="R185" s="31" t="s">
        <v>89</v>
      </c>
      <c r="S185" s="31" t="s">
        <v>90</v>
      </c>
      <c r="T185" s="31" t="s">
        <v>91</v>
      </c>
      <c r="U185" s="31" t="s">
        <v>92</v>
      </c>
      <c r="V185" s="31" t="s">
        <v>93</v>
      </c>
      <c r="W185" s="31" t="s">
        <v>94</v>
      </c>
      <c r="X185" s="31" t="s">
        <v>95</v>
      </c>
      <c r="Y185" s="31" t="s">
        <v>96</v>
      </c>
    </row>
    <row r="186" spans="1:25" x14ac:dyDescent="0.2">
      <c r="A186" s="32">
        <v>1</v>
      </c>
      <c r="B186" s="33">
        <v>1276.23682493</v>
      </c>
      <c r="C186" s="33">
        <v>1306.9000336500001</v>
      </c>
      <c r="D186" s="33">
        <v>1347.29349531</v>
      </c>
      <c r="E186" s="33">
        <v>1342.8625103000002</v>
      </c>
      <c r="F186" s="33">
        <v>1341.91102791</v>
      </c>
      <c r="G186" s="33">
        <v>1317.3164655600001</v>
      </c>
      <c r="H186" s="33">
        <v>1250.3326120200002</v>
      </c>
      <c r="I186" s="33">
        <v>1241.6787427500001</v>
      </c>
      <c r="J186" s="33">
        <v>1220.5464217800002</v>
      </c>
      <c r="K186" s="33">
        <v>1197.6289275199999</v>
      </c>
      <c r="L186" s="33">
        <v>1212.54789458</v>
      </c>
      <c r="M186" s="33">
        <v>1240.57831418</v>
      </c>
      <c r="N186" s="33">
        <v>1250.6046383300002</v>
      </c>
      <c r="O186" s="33">
        <v>1236.19049464</v>
      </c>
      <c r="P186" s="33">
        <v>1245.2208832400001</v>
      </c>
      <c r="Q186" s="33">
        <v>1248.7966273300001</v>
      </c>
      <c r="R186" s="33">
        <v>1226.1491145900002</v>
      </c>
      <c r="S186" s="33">
        <v>1173.7551197100001</v>
      </c>
      <c r="T186" s="33">
        <v>1172.3695726200001</v>
      </c>
      <c r="U186" s="33">
        <v>1189.8227913900002</v>
      </c>
      <c r="V186" s="33">
        <v>1208.8454847099999</v>
      </c>
      <c r="W186" s="33">
        <v>1218.20511781</v>
      </c>
      <c r="X186" s="33">
        <v>1268.3462732500002</v>
      </c>
      <c r="Y186" s="33">
        <v>1302.20629682</v>
      </c>
    </row>
    <row r="187" spans="1:25" x14ac:dyDescent="0.2">
      <c r="A187" s="32">
        <v>2</v>
      </c>
      <c r="B187" s="33">
        <v>1266.7118784200002</v>
      </c>
      <c r="C187" s="33">
        <v>1295.8372226500001</v>
      </c>
      <c r="D187" s="33">
        <v>1335.8144984800001</v>
      </c>
      <c r="E187" s="33">
        <v>1321.86620752</v>
      </c>
      <c r="F187" s="33">
        <v>1329.0205372800001</v>
      </c>
      <c r="G187" s="33">
        <v>1336.2010682300001</v>
      </c>
      <c r="H187" s="33">
        <v>1282.84982397</v>
      </c>
      <c r="I187" s="33">
        <v>1271.86373389</v>
      </c>
      <c r="J187" s="33">
        <v>1237.8169782500001</v>
      </c>
      <c r="K187" s="33">
        <v>1222.8558565800001</v>
      </c>
      <c r="L187" s="33">
        <v>1206.3615276100002</v>
      </c>
      <c r="M187" s="33">
        <v>1220.9082702000001</v>
      </c>
      <c r="N187" s="33">
        <v>1254.24930851</v>
      </c>
      <c r="O187" s="33">
        <v>1239.8846920600001</v>
      </c>
      <c r="P187" s="33">
        <v>1250.28522537</v>
      </c>
      <c r="Q187" s="33">
        <v>1254.6534380000001</v>
      </c>
      <c r="R187" s="33">
        <v>1239.5123797900001</v>
      </c>
      <c r="S187" s="33">
        <v>1224.97617698</v>
      </c>
      <c r="T187" s="33">
        <v>1195.90910573</v>
      </c>
      <c r="U187" s="33">
        <v>1191.4258876900001</v>
      </c>
      <c r="V187" s="33">
        <v>1220.9780107600002</v>
      </c>
      <c r="W187" s="33">
        <v>1239.0310590300001</v>
      </c>
      <c r="X187" s="33">
        <v>1258.5243642200001</v>
      </c>
      <c r="Y187" s="33">
        <v>1285.6989348900001</v>
      </c>
    </row>
    <row r="188" spans="1:25" x14ac:dyDescent="0.2">
      <c r="A188" s="32">
        <v>3</v>
      </c>
      <c r="B188" s="33">
        <v>1292.9840991200001</v>
      </c>
      <c r="C188" s="33">
        <v>1316.3254764600001</v>
      </c>
      <c r="D188" s="33">
        <v>1339.0216656500002</v>
      </c>
      <c r="E188" s="33">
        <v>1303.46337522</v>
      </c>
      <c r="F188" s="33">
        <v>1288.6939624400002</v>
      </c>
      <c r="G188" s="33">
        <v>1244.6635888300002</v>
      </c>
      <c r="H188" s="33">
        <v>1205.2417348300003</v>
      </c>
      <c r="I188" s="33">
        <v>1171.2804935000001</v>
      </c>
      <c r="J188" s="33">
        <v>1145.4121861300002</v>
      </c>
      <c r="K188" s="33">
        <v>1168.1457276200001</v>
      </c>
      <c r="L188" s="33">
        <v>1195.8611182800003</v>
      </c>
      <c r="M188" s="33">
        <v>1228.3365305300001</v>
      </c>
      <c r="N188" s="33">
        <v>1233.35002394</v>
      </c>
      <c r="O188" s="33">
        <v>1231.2834829600001</v>
      </c>
      <c r="P188" s="33">
        <v>1233.7923053700001</v>
      </c>
      <c r="Q188" s="33">
        <v>1239.89389095</v>
      </c>
      <c r="R188" s="33">
        <v>1197.7364661900001</v>
      </c>
      <c r="S188" s="33">
        <v>1160.5493205</v>
      </c>
      <c r="T188" s="33">
        <v>1151.5762382400001</v>
      </c>
      <c r="U188" s="33">
        <v>1161.0132784300001</v>
      </c>
      <c r="V188" s="33">
        <v>1159.5544032600001</v>
      </c>
      <c r="W188" s="33">
        <v>1157.1965763400001</v>
      </c>
      <c r="X188" s="33">
        <v>1187.8201946800002</v>
      </c>
      <c r="Y188" s="33">
        <v>1231.8466274500001</v>
      </c>
    </row>
    <row r="189" spans="1:25" x14ac:dyDescent="0.2">
      <c r="A189" s="32">
        <v>4</v>
      </c>
      <c r="B189" s="33">
        <v>1174.1794882400002</v>
      </c>
      <c r="C189" s="33">
        <v>1210.4431339700002</v>
      </c>
      <c r="D189" s="33">
        <v>1273.44715533</v>
      </c>
      <c r="E189" s="33">
        <v>1272.9211265000001</v>
      </c>
      <c r="F189" s="33">
        <v>1282.1388574600001</v>
      </c>
      <c r="G189" s="33">
        <v>1298.2500558000002</v>
      </c>
      <c r="H189" s="33">
        <v>1280.8956414300001</v>
      </c>
      <c r="I189" s="33">
        <v>1254.3038285300001</v>
      </c>
      <c r="J189" s="33">
        <v>1199.41499856</v>
      </c>
      <c r="K189" s="33">
        <v>1159.8051184000001</v>
      </c>
      <c r="L189" s="33">
        <v>1156.3480968900001</v>
      </c>
      <c r="M189" s="33">
        <v>1174.4463778800002</v>
      </c>
      <c r="N189" s="33">
        <v>1199.2122226500001</v>
      </c>
      <c r="O189" s="33">
        <v>1210.06263515</v>
      </c>
      <c r="P189" s="33">
        <v>1218.6557992200001</v>
      </c>
      <c r="Q189" s="33">
        <v>1222.65181867</v>
      </c>
      <c r="R189" s="33">
        <v>1190.8944143600002</v>
      </c>
      <c r="S189" s="33">
        <v>1134.2799105900001</v>
      </c>
      <c r="T189" s="33">
        <v>1121.5720416500001</v>
      </c>
      <c r="U189" s="33">
        <v>1129.50443062</v>
      </c>
      <c r="V189" s="33">
        <v>1146.4889957299999</v>
      </c>
      <c r="W189" s="33">
        <v>1179.0271214800002</v>
      </c>
      <c r="X189" s="33">
        <v>1228.33840493</v>
      </c>
      <c r="Y189" s="33">
        <v>1272.68098162</v>
      </c>
    </row>
    <row r="190" spans="1:25" x14ac:dyDescent="0.2">
      <c r="A190" s="32">
        <v>5</v>
      </c>
      <c r="B190" s="33">
        <v>1207.9498890000002</v>
      </c>
      <c r="C190" s="33">
        <v>1220.7364068400002</v>
      </c>
      <c r="D190" s="33">
        <v>1244.0318462600001</v>
      </c>
      <c r="E190" s="33">
        <v>1230.56214161</v>
      </c>
      <c r="F190" s="33">
        <v>1246.71373025</v>
      </c>
      <c r="G190" s="33">
        <v>1253.3247600100001</v>
      </c>
      <c r="H190" s="33">
        <v>1232.2999824000001</v>
      </c>
      <c r="I190" s="33">
        <v>1217.5409630300001</v>
      </c>
      <c r="J190" s="33">
        <v>1167.8126830000001</v>
      </c>
      <c r="K190" s="33">
        <v>1153.8037350000002</v>
      </c>
      <c r="L190" s="33">
        <v>1144.36050641</v>
      </c>
      <c r="M190" s="33">
        <v>1161.2739504100002</v>
      </c>
      <c r="N190" s="33">
        <v>1178.1729803300002</v>
      </c>
      <c r="O190" s="33">
        <v>1181.0310109</v>
      </c>
      <c r="P190" s="33">
        <v>1202.3559574800001</v>
      </c>
      <c r="Q190" s="33">
        <v>1216.13580643</v>
      </c>
      <c r="R190" s="33">
        <v>1169.3847724700001</v>
      </c>
      <c r="S190" s="33">
        <v>1097.6109041800003</v>
      </c>
      <c r="T190" s="33">
        <v>1106.4637088400002</v>
      </c>
      <c r="U190" s="33">
        <v>1122.1822260599999</v>
      </c>
      <c r="V190" s="33">
        <v>1154.40964865</v>
      </c>
      <c r="W190" s="33">
        <v>1174.38244732</v>
      </c>
      <c r="X190" s="33">
        <v>1209.5439214400001</v>
      </c>
      <c r="Y190" s="33">
        <v>1235.42842883</v>
      </c>
    </row>
    <row r="191" spans="1:25" x14ac:dyDescent="0.2">
      <c r="A191" s="32">
        <v>6</v>
      </c>
      <c r="B191" s="33">
        <v>1115.5288078200001</v>
      </c>
      <c r="C191" s="33">
        <v>1139.6620579200001</v>
      </c>
      <c r="D191" s="33">
        <v>1164.18237135</v>
      </c>
      <c r="E191" s="33">
        <v>1164.8020748300003</v>
      </c>
      <c r="F191" s="33">
        <v>1165.8607762600002</v>
      </c>
      <c r="G191" s="33">
        <v>1175.0284381100003</v>
      </c>
      <c r="H191" s="33">
        <v>1173.6610879900002</v>
      </c>
      <c r="I191" s="33">
        <v>1123.2521285700002</v>
      </c>
      <c r="J191" s="33">
        <v>1093.9543555600001</v>
      </c>
      <c r="K191" s="33">
        <v>1070.2143723700001</v>
      </c>
      <c r="L191" s="33">
        <v>1066.0812368700001</v>
      </c>
      <c r="M191" s="33">
        <v>1093.0653393200002</v>
      </c>
      <c r="N191" s="33">
        <v>1119.8394765</v>
      </c>
      <c r="O191" s="33">
        <v>1126.9532920200002</v>
      </c>
      <c r="P191" s="33">
        <v>1135.5446686800001</v>
      </c>
      <c r="Q191" s="33">
        <v>1135.0459966600001</v>
      </c>
      <c r="R191" s="33">
        <v>1088.0559914100002</v>
      </c>
      <c r="S191" s="33">
        <v>1051.02743964</v>
      </c>
      <c r="T191" s="33">
        <v>1058.81176398</v>
      </c>
      <c r="U191" s="33">
        <v>1064.2432096500002</v>
      </c>
      <c r="V191" s="33">
        <v>1088.38002054</v>
      </c>
      <c r="W191" s="33">
        <v>1123.24335963</v>
      </c>
      <c r="X191" s="33">
        <v>1153.4270496300001</v>
      </c>
      <c r="Y191" s="33">
        <v>1192.9820964100002</v>
      </c>
    </row>
    <row r="192" spans="1:25" x14ac:dyDescent="0.2">
      <c r="A192" s="32">
        <v>7</v>
      </c>
      <c r="B192" s="33">
        <v>1217.9830812300002</v>
      </c>
      <c r="C192" s="33">
        <v>1258.05110956</v>
      </c>
      <c r="D192" s="33">
        <v>1298.0677616300002</v>
      </c>
      <c r="E192" s="33">
        <v>1287.0848132200001</v>
      </c>
      <c r="F192" s="33">
        <v>1292.9749710400001</v>
      </c>
      <c r="G192" s="33">
        <v>1300.4665963700002</v>
      </c>
      <c r="H192" s="33">
        <v>1248.63563632</v>
      </c>
      <c r="I192" s="33">
        <v>1193.1962396900001</v>
      </c>
      <c r="J192" s="33">
        <v>1157.6334249200002</v>
      </c>
      <c r="K192" s="33">
        <v>1147.36103192</v>
      </c>
      <c r="L192" s="33">
        <v>1148.12316154</v>
      </c>
      <c r="M192" s="33">
        <v>1159.82836509</v>
      </c>
      <c r="N192" s="33">
        <v>1169.2006941800003</v>
      </c>
      <c r="O192" s="33">
        <v>1158.3222818000002</v>
      </c>
      <c r="P192" s="33">
        <v>1169.8510126500003</v>
      </c>
      <c r="Q192" s="33">
        <v>1210.1990970200002</v>
      </c>
      <c r="R192" s="33">
        <v>1177.0234722800001</v>
      </c>
      <c r="S192" s="33">
        <v>1151.6509271800001</v>
      </c>
      <c r="T192" s="33">
        <v>1161.3115956900001</v>
      </c>
      <c r="U192" s="33">
        <v>1158.33105327</v>
      </c>
      <c r="V192" s="33">
        <v>1140.5783136500002</v>
      </c>
      <c r="W192" s="33">
        <v>1155.2068818</v>
      </c>
      <c r="X192" s="33">
        <v>1185.5452655500001</v>
      </c>
      <c r="Y192" s="33">
        <v>1186.5312838500001</v>
      </c>
    </row>
    <row r="193" spans="1:25" x14ac:dyDescent="0.2">
      <c r="A193" s="32">
        <v>8</v>
      </c>
      <c r="B193" s="33">
        <v>1206.2236859300001</v>
      </c>
      <c r="C193" s="33">
        <v>1244.8743006100001</v>
      </c>
      <c r="D193" s="33">
        <v>1290.10247439</v>
      </c>
      <c r="E193" s="33">
        <v>1278.1755224600001</v>
      </c>
      <c r="F193" s="33">
        <v>1281.4309881300001</v>
      </c>
      <c r="G193" s="33">
        <v>1294.46116512</v>
      </c>
      <c r="H193" s="33">
        <v>1249.7087162900002</v>
      </c>
      <c r="I193" s="33">
        <v>1233.07236005</v>
      </c>
      <c r="J193" s="33">
        <v>1199.5959505000001</v>
      </c>
      <c r="K193" s="33">
        <v>1171.5427977900001</v>
      </c>
      <c r="L193" s="33">
        <v>1161.3047231</v>
      </c>
      <c r="M193" s="33">
        <v>1164.7372713300001</v>
      </c>
      <c r="N193" s="33">
        <v>1166.7963556700001</v>
      </c>
      <c r="O193" s="33">
        <v>1163.0307517799999</v>
      </c>
      <c r="P193" s="33">
        <v>1173.3382503</v>
      </c>
      <c r="Q193" s="33">
        <v>1200.02927712</v>
      </c>
      <c r="R193" s="33">
        <v>1193.0568657900001</v>
      </c>
      <c r="S193" s="33">
        <v>1182.67781541</v>
      </c>
      <c r="T193" s="33">
        <v>1172.8632673700001</v>
      </c>
      <c r="U193" s="33">
        <v>1170.0543541700001</v>
      </c>
      <c r="V193" s="33">
        <v>1171.9331835099999</v>
      </c>
      <c r="W193" s="33">
        <v>1178.6131269700002</v>
      </c>
      <c r="X193" s="33">
        <v>1177.9278206800002</v>
      </c>
      <c r="Y193" s="33">
        <v>1187.4045396900001</v>
      </c>
    </row>
    <row r="194" spans="1:25" x14ac:dyDescent="0.2">
      <c r="A194" s="32">
        <v>9</v>
      </c>
      <c r="B194" s="33">
        <v>1346.68649071</v>
      </c>
      <c r="C194" s="33">
        <v>1345.6305179600001</v>
      </c>
      <c r="D194" s="33">
        <v>1360.4659995100001</v>
      </c>
      <c r="E194" s="33">
        <v>1344.5410731100001</v>
      </c>
      <c r="F194" s="33">
        <v>1340.5358457500001</v>
      </c>
      <c r="G194" s="33">
        <v>1342.2947658400001</v>
      </c>
      <c r="H194" s="33">
        <v>1292.8660130600001</v>
      </c>
      <c r="I194" s="33">
        <v>1242.6686838200001</v>
      </c>
      <c r="J194" s="33">
        <v>1227.6549896200002</v>
      </c>
      <c r="K194" s="33">
        <v>1238.9236736500002</v>
      </c>
      <c r="L194" s="33">
        <v>1255.1144549000001</v>
      </c>
      <c r="M194" s="33">
        <v>1277.33197567</v>
      </c>
      <c r="N194" s="33">
        <v>1314.5257197000001</v>
      </c>
      <c r="O194" s="33">
        <v>1308.7587519900001</v>
      </c>
      <c r="P194" s="33">
        <v>1303.9998603800002</v>
      </c>
      <c r="Q194" s="33">
        <v>1279.7308203100001</v>
      </c>
      <c r="R194" s="33">
        <v>1255.3465422700001</v>
      </c>
      <c r="S194" s="33">
        <v>1221.5389192100001</v>
      </c>
      <c r="T194" s="33">
        <v>1264.9157298300001</v>
      </c>
      <c r="U194" s="33">
        <v>1264.65627051</v>
      </c>
      <c r="V194" s="33">
        <v>1279.5704245100001</v>
      </c>
      <c r="W194" s="33">
        <v>1182.1667452200002</v>
      </c>
      <c r="X194" s="33">
        <v>1183.7870024200001</v>
      </c>
      <c r="Y194" s="33">
        <v>1152.1129779700002</v>
      </c>
    </row>
    <row r="195" spans="1:25" x14ac:dyDescent="0.2">
      <c r="A195" s="32">
        <v>10</v>
      </c>
      <c r="B195" s="33">
        <v>1269.18582715</v>
      </c>
      <c r="C195" s="33">
        <v>1300.96873555</v>
      </c>
      <c r="D195" s="33">
        <v>1361.58552353</v>
      </c>
      <c r="E195" s="33">
        <v>1344.0616533800001</v>
      </c>
      <c r="F195" s="33">
        <v>1366.9156246900002</v>
      </c>
      <c r="G195" s="33">
        <v>1379.86570686</v>
      </c>
      <c r="H195" s="33">
        <v>1346.7550058600002</v>
      </c>
      <c r="I195" s="33">
        <v>1326.93667099</v>
      </c>
      <c r="J195" s="33">
        <v>1307.88981298</v>
      </c>
      <c r="K195" s="33">
        <v>1301.6599844100001</v>
      </c>
      <c r="L195" s="33">
        <v>1314.55676827</v>
      </c>
      <c r="M195" s="33">
        <v>1335.2326773700001</v>
      </c>
      <c r="N195" s="33">
        <v>1345.3276046400001</v>
      </c>
      <c r="O195" s="33">
        <v>1360.6330063600001</v>
      </c>
      <c r="P195" s="33">
        <v>1373.4495165200001</v>
      </c>
      <c r="Q195" s="33">
        <v>1377.6868464900001</v>
      </c>
      <c r="R195" s="33">
        <v>1374.5022171800001</v>
      </c>
      <c r="S195" s="33">
        <v>1321.3465390200001</v>
      </c>
      <c r="T195" s="33">
        <v>1271.04142978</v>
      </c>
      <c r="U195" s="33">
        <v>1290.3767660400001</v>
      </c>
      <c r="V195" s="33">
        <v>1295.1271857600002</v>
      </c>
      <c r="W195" s="33">
        <v>1324.1617501200001</v>
      </c>
      <c r="X195" s="33">
        <v>1344.5344543600002</v>
      </c>
      <c r="Y195" s="33">
        <v>1348.0329306200001</v>
      </c>
    </row>
    <row r="196" spans="1:25" x14ac:dyDescent="0.2">
      <c r="A196" s="32">
        <v>11</v>
      </c>
      <c r="B196" s="33">
        <v>1257.9688889800002</v>
      </c>
      <c r="C196" s="33">
        <v>1365.92401395</v>
      </c>
      <c r="D196" s="33">
        <v>1466.35001747</v>
      </c>
      <c r="E196" s="33">
        <v>1466.0555045800002</v>
      </c>
      <c r="F196" s="33">
        <v>1447.87629496</v>
      </c>
      <c r="G196" s="33">
        <v>1434.2324549300001</v>
      </c>
      <c r="H196" s="33">
        <v>1390.3184786000002</v>
      </c>
      <c r="I196" s="33">
        <v>1371.4861284600001</v>
      </c>
      <c r="J196" s="33">
        <v>1311.6123317300001</v>
      </c>
      <c r="K196" s="33">
        <v>1312.8218819400001</v>
      </c>
      <c r="L196" s="33">
        <v>1332.29566589</v>
      </c>
      <c r="M196" s="33">
        <v>1356.3601054300002</v>
      </c>
      <c r="N196" s="33">
        <v>1371.2858849500001</v>
      </c>
      <c r="O196" s="33">
        <v>1381.3929921700001</v>
      </c>
      <c r="P196" s="33">
        <v>1356.8829032600001</v>
      </c>
      <c r="Q196" s="33">
        <v>1357.7142937200001</v>
      </c>
      <c r="R196" s="33">
        <v>1342.3930069600001</v>
      </c>
      <c r="S196" s="33">
        <v>1284.64949432</v>
      </c>
      <c r="T196" s="33">
        <v>1284.2603357800001</v>
      </c>
      <c r="U196" s="33">
        <v>1305.3181782500001</v>
      </c>
      <c r="V196" s="33">
        <v>1329.4006141900002</v>
      </c>
      <c r="W196" s="33">
        <v>1329.8668342100002</v>
      </c>
      <c r="X196" s="33">
        <v>1301.02657479</v>
      </c>
      <c r="Y196" s="33">
        <v>1312.0051812200002</v>
      </c>
    </row>
    <row r="197" spans="1:25" x14ac:dyDescent="0.2">
      <c r="A197" s="32">
        <v>12</v>
      </c>
      <c r="B197" s="33">
        <v>1240.3749709000001</v>
      </c>
      <c r="C197" s="33">
        <v>1271.2898440400002</v>
      </c>
      <c r="D197" s="33">
        <v>1312.5175609800001</v>
      </c>
      <c r="E197" s="33">
        <v>1328.4511520200001</v>
      </c>
      <c r="F197" s="33">
        <v>1329.0207970500001</v>
      </c>
      <c r="G197" s="33">
        <v>1335.77952572</v>
      </c>
      <c r="H197" s="33">
        <v>1327.8175624300002</v>
      </c>
      <c r="I197" s="33">
        <v>1308.9694701100002</v>
      </c>
      <c r="J197" s="33">
        <v>1274.0972740900002</v>
      </c>
      <c r="K197" s="33">
        <v>1252.67210075</v>
      </c>
      <c r="L197" s="33">
        <v>1233.5415807200002</v>
      </c>
      <c r="M197" s="33">
        <v>1273.84517798</v>
      </c>
      <c r="N197" s="33">
        <v>1295.3092122600001</v>
      </c>
      <c r="O197" s="33">
        <v>1312.4844715600002</v>
      </c>
      <c r="P197" s="33">
        <v>1318.5548933800001</v>
      </c>
      <c r="Q197" s="33">
        <v>1303.7084486600002</v>
      </c>
      <c r="R197" s="33">
        <v>1277.59871961</v>
      </c>
      <c r="S197" s="33">
        <v>1240.5822013700001</v>
      </c>
      <c r="T197" s="33">
        <v>1239.5882830800001</v>
      </c>
      <c r="U197" s="33">
        <v>1262.6635231900002</v>
      </c>
      <c r="V197" s="33">
        <v>1284.560285</v>
      </c>
      <c r="W197" s="33">
        <v>1311.2721017600002</v>
      </c>
      <c r="X197" s="33">
        <v>1331.1776664500001</v>
      </c>
      <c r="Y197" s="33">
        <v>1359.2318908900002</v>
      </c>
    </row>
    <row r="198" spans="1:25" x14ac:dyDescent="0.2">
      <c r="A198" s="32">
        <v>13</v>
      </c>
      <c r="B198" s="33">
        <v>1318.2163867200002</v>
      </c>
      <c r="C198" s="33">
        <v>1349.1507402300001</v>
      </c>
      <c r="D198" s="33">
        <v>1362.81888802</v>
      </c>
      <c r="E198" s="33">
        <v>1347.70785213</v>
      </c>
      <c r="F198" s="33">
        <v>1348.14136663</v>
      </c>
      <c r="G198" s="33">
        <v>1351.4097608100001</v>
      </c>
      <c r="H198" s="33">
        <v>1326.4422689500002</v>
      </c>
      <c r="I198" s="33">
        <v>1318.8588001800001</v>
      </c>
      <c r="J198" s="33">
        <v>1273.5976409800001</v>
      </c>
      <c r="K198" s="33">
        <v>1243.8746975800002</v>
      </c>
      <c r="L198" s="33">
        <v>1228.8207771700002</v>
      </c>
      <c r="M198" s="33">
        <v>1254.24606137</v>
      </c>
      <c r="N198" s="33">
        <v>1286.290103</v>
      </c>
      <c r="O198" s="33">
        <v>1297.9589841900001</v>
      </c>
      <c r="P198" s="33">
        <v>1298.4443363700002</v>
      </c>
      <c r="Q198" s="33">
        <v>1295.1435867700002</v>
      </c>
      <c r="R198" s="33">
        <v>1273.2338419300002</v>
      </c>
      <c r="S198" s="33">
        <v>1231.0212559200002</v>
      </c>
      <c r="T198" s="33">
        <v>1201.08662084</v>
      </c>
      <c r="U198" s="33">
        <v>1217.34240817</v>
      </c>
      <c r="V198" s="33">
        <v>1242.8994028000002</v>
      </c>
      <c r="W198" s="33">
        <v>1284.5019717900002</v>
      </c>
      <c r="X198" s="33">
        <v>1287.2594708800002</v>
      </c>
      <c r="Y198" s="33">
        <v>1324.9708542000001</v>
      </c>
    </row>
    <row r="199" spans="1:25" x14ac:dyDescent="0.2">
      <c r="A199" s="32">
        <v>14</v>
      </c>
      <c r="B199" s="33">
        <v>1294.0121212700001</v>
      </c>
      <c r="C199" s="33">
        <v>1311.3752974800002</v>
      </c>
      <c r="D199" s="33">
        <v>1325.89922041</v>
      </c>
      <c r="E199" s="33">
        <v>1328.1260236800001</v>
      </c>
      <c r="F199" s="33">
        <v>1329.0887384100001</v>
      </c>
      <c r="G199" s="33">
        <v>1311.2796841200002</v>
      </c>
      <c r="H199" s="33">
        <v>1254.9922886400002</v>
      </c>
      <c r="I199" s="33">
        <v>1268.3676680600001</v>
      </c>
      <c r="J199" s="33">
        <v>1244.6076846200001</v>
      </c>
      <c r="K199" s="33">
        <v>1234.2082234400002</v>
      </c>
      <c r="L199" s="33">
        <v>1236.2057676700001</v>
      </c>
      <c r="M199" s="33">
        <v>1246.6108572600001</v>
      </c>
      <c r="N199" s="33">
        <v>1260.4496723900002</v>
      </c>
      <c r="O199" s="33">
        <v>1268.3451905000002</v>
      </c>
      <c r="P199" s="33">
        <v>1278.7916521000002</v>
      </c>
      <c r="Q199" s="33">
        <v>1255.0772579500001</v>
      </c>
      <c r="R199" s="33">
        <v>1233.77406365</v>
      </c>
      <c r="S199" s="33">
        <v>1203.0914039199999</v>
      </c>
      <c r="T199" s="33">
        <v>1231.34906159</v>
      </c>
      <c r="U199" s="33">
        <v>1229.5298540600002</v>
      </c>
      <c r="V199" s="33">
        <v>1255.5764140800002</v>
      </c>
      <c r="W199" s="33">
        <v>1275.02162266</v>
      </c>
      <c r="X199" s="33">
        <v>1281.4377877100001</v>
      </c>
      <c r="Y199" s="33">
        <v>1319.1942156800001</v>
      </c>
    </row>
    <row r="200" spans="1:25" x14ac:dyDescent="0.2">
      <c r="A200" s="32">
        <v>15</v>
      </c>
      <c r="B200" s="33">
        <v>1322.76118533</v>
      </c>
      <c r="C200" s="33">
        <v>1354.0635823900002</v>
      </c>
      <c r="D200" s="33">
        <v>1345.8266473600002</v>
      </c>
      <c r="E200" s="33">
        <v>1327.77258192</v>
      </c>
      <c r="F200" s="33">
        <v>1335.6952649100001</v>
      </c>
      <c r="G200" s="33">
        <v>1349.72813967</v>
      </c>
      <c r="H200" s="33">
        <v>1288.32391613</v>
      </c>
      <c r="I200" s="33">
        <v>1290.2013897000002</v>
      </c>
      <c r="J200" s="33">
        <v>1258.0070837400001</v>
      </c>
      <c r="K200" s="33">
        <v>1250.69628734</v>
      </c>
      <c r="L200" s="33">
        <v>1259.44673332</v>
      </c>
      <c r="M200" s="33">
        <v>1283.2187584800001</v>
      </c>
      <c r="N200" s="33">
        <v>1294.44597621</v>
      </c>
      <c r="O200" s="33">
        <v>1301.7708916800002</v>
      </c>
      <c r="P200" s="33">
        <v>1311.9785725000002</v>
      </c>
      <c r="Q200" s="33">
        <v>1312.90832462</v>
      </c>
      <c r="R200" s="33">
        <v>1305.8241935400001</v>
      </c>
      <c r="S200" s="33">
        <v>1260.7536387</v>
      </c>
      <c r="T200" s="33">
        <v>1197.2581853200002</v>
      </c>
      <c r="U200" s="33">
        <v>1198.13693756</v>
      </c>
      <c r="V200" s="33">
        <v>1217.5761596100001</v>
      </c>
      <c r="W200" s="33">
        <v>1256.5989259800001</v>
      </c>
      <c r="X200" s="33">
        <v>1276.2046421</v>
      </c>
      <c r="Y200" s="33">
        <v>1300.9111835400001</v>
      </c>
    </row>
    <row r="201" spans="1:25" x14ac:dyDescent="0.2">
      <c r="A201" s="32">
        <v>16</v>
      </c>
      <c r="B201" s="33">
        <v>1310.1999064200002</v>
      </c>
      <c r="C201" s="33">
        <v>1339.12943771</v>
      </c>
      <c r="D201" s="33">
        <v>1366.2268352600001</v>
      </c>
      <c r="E201" s="33">
        <v>1363.8942547800002</v>
      </c>
      <c r="F201" s="33">
        <v>1343.0358149400001</v>
      </c>
      <c r="G201" s="33">
        <v>1335.6271713200001</v>
      </c>
      <c r="H201" s="33">
        <v>1309.5571014000002</v>
      </c>
      <c r="I201" s="33">
        <v>1309.01637353</v>
      </c>
      <c r="J201" s="33">
        <v>1284.2943556600001</v>
      </c>
      <c r="K201" s="33">
        <v>1281.4157418300001</v>
      </c>
      <c r="L201" s="33">
        <v>1288.8970169200002</v>
      </c>
      <c r="M201" s="33">
        <v>1311.10258421</v>
      </c>
      <c r="N201" s="33">
        <v>1310.4909471600001</v>
      </c>
      <c r="O201" s="33">
        <v>1323.6821280500001</v>
      </c>
      <c r="P201" s="33">
        <v>1338.42484128</v>
      </c>
      <c r="Q201" s="33">
        <v>1310.3166424800002</v>
      </c>
      <c r="R201" s="33">
        <v>1300.5223128500002</v>
      </c>
      <c r="S201" s="33">
        <v>1260.99296101</v>
      </c>
      <c r="T201" s="33">
        <v>1238.41221767</v>
      </c>
      <c r="U201" s="33">
        <v>1253.74751704</v>
      </c>
      <c r="V201" s="33">
        <v>1280.8480692300002</v>
      </c>
      <c r="W201" s="33">
        <v>1281.20362744</v>
      </c>
      <c r="X201" s="33">
        <v>1304.49536659</v>
      </c>
      <c r="Y201" s="33">
        <v>1352.9254789500001</v>
      </c>
    </row>
    <row r="202" spans="1:25" x14ac:dyDescent="0.2">
      <c r="A202" s="32">
        <v>17</v>
      </c>
      <c r="B202" s="33">
        <v>1294.0515246</v>
      </c>
      <c r="C202" s="33">
        <v>1310.6573349400001</v>
      </c>
      <c r="D202" s="33">
        <v>1337.9383595600002</v>
      </c>
      <c r="E202" s="33">
        <v>1334.2293044800001</v>
      </c>
      <c r="F202" s="33">
        <v>1337.0629016100002</v>
      </c>
      <c r="G202" s="33">
        <v>1342.0433631800001</v>
      </c>
      <c r="H202" s="33">
        <v>1281.1406475900001</v>
      </c>
      <c r="I202" s="33">
        <v>1213.8676050400002</v>
      </c>
      <c r="J202" s="33">
        <v>1240.8012361800002</v>
      </c>
      <c r="K202" s="33">
        <v>1245.9029429000002</v>
      </c>
      <c r="L202" s="33">
        <v>1250.5741665300002</v>
      </c>
      <c r="M202" s="33">
        <v>1272.8291575600001</v>
      </c>
      <c r="N202" s="33">
        <v>1261.4081806300001</v>
      </c>
      <c r="O202" s="33">
        <v>1290.7947844700002</v>
      </c>
      <c r="P202" s="33">
        <v>1297.1014273100002</v>
      </c>
      <c r="Q202" s="33">
        <v>1281.7288906700001</v>
      </c>
      <c r="R202" s="33">
        <v>1261.4159808000002</v>
      </c>
      <c r="S202" s="33">
        <v>1250.1263918000002</v>
      </c>
      <c r="T202" s="33">
        <v>1207.9158260800002</v>
      </c>
      <c r="U202" s="33">
        <v>1223.16249356</v>
      </c>
      <c r="V202" s="33">
        <v>1236.97889562</v>
      </c>
      <c r="W202" s="33">
        <v>1251.00234735</v>
      </c>
      <c r="X202" s="33">
        <v>1269.0010271900001</v>
      </c>
      <c r="Y202" s="33">
        <v>1300.0201061900002</v>
      </c>
    </row>
    <row r="203" spans="1:25" x14ac:dyDescent="0.2">
      <c r="A203" s="32">
        <v>18</v>
      </c>
      <c r="B203" s="33">
        <v>1298.79286905</v>
      </c>
      <c r="C203" s="33">
        <v>1328.8875636</v>
      </c>
      <c r="D203" s="33">
        <v>1340.5409715800001</v>
      </c>
      <c r="E203" s="33">
        <v>1345.1632087400001</v>
      </c>
      <c r="F203" s="33">
        <v>1367.41187029</v>
      </c>
      <c r="G203" s="33">
        <v>1354.1276654400001</v>
      </c>
      <c r="H203" s="33">
        <v>1319.1382447600001</v>
      </c>
      <c r="I203" s="33">
        <v>1293.4556326400002</v>
      </c>
      <c r="J203" s="33">
        <v>1261.4303670400002</v>
      </c>
      <c r="K203" s="33">
        <v>1250.1795808100001</v>
      </c>
      <c r="L203" s="33">
        <v>1251.8639943800001</v>
      </c>
      <c r="M203" s="33">
        <v>1277.3310734300001</v>
      </c>
      <c r="N203" s="33">
        <v>1299.0063494400001</v>
      </c>
      <c r="O203" s="33">
        <v>1293.4258387100001</v>
      </c>
      <c r="P203" s="33">
        <v>1295.86505932</v>
      </c>
      <c r="Q203" s="33">
        <v>1310.4547743800001</v>
      </c>
      <c r="R203" s="33">
        <v>1310.60593079</v>
      </c>
      <c r="S203" s="33">
        <v>1291.8385691800001</v>
      </c>
      <c r="T203" s="33">
        <v>1238.6114199000001</v>
      </c>
      <c r="U203" s="33">
        <v>1236.2593133100002</v>
      </c>
      <c r="V203" s="33">
        <v>1253.4901403000001</v>
      </c>
      <c r="W203" s="33">
        <v>1270.66197878</v>
      </c>
      <c r="X203" s="33">
        <v>1282.6529851900002</v>
      </c>
      <c r="Y203" s="33">
        <v>1293.51081058</v>
      </c>
    </row>
    <row r="204" spans="1:25" x14ac:dyDescent="0.2">
      <c r="A204" s="32">
        <v>19</v>
      </c>
      <c r="B204" s="33">
        <v>1343.68691975</v>
      </c>
      <c r="C204" s="33">
        <v>1370.0914418900002</v>
      </c>
      <c r="D204" s="33">
        <v>1391.5419369400001</v>
      </c>
      <c r="E204" s="33">
        <v>1395.9112395900002</v>
      </c>
      <c r="F204" s="33">
        <v>1424.7168135900001</v>
      </c>
      <c r="G204" s="33">
        <v>1312.7724654000001</v>
      </c>
      <c r="H204" s="33">
        <v>1268.2192060900002</v>
      </c>
      <c r="I204" s="33">
        <v>1261.7208712700001</v>
      </c>
      <c r="J204" s="33">
        <v>1143.2253299700001</v>
      </c>
      <c r="K204" s="33">
        <v>1109.7803436500001</v>
      </c>
      <c r="L204" s="33">
        <v>1101.45322766</v>
      </c>
      <c r="M204" s="33">
        <v>1173.1033168500001</v>
      </c>
      <c r="N204" s="33">
        <v>1258.07110388</v>
      </c>
      <c r="O204" s="33">
        <v>1252.2632146100002</v>
      </c>
      <c r="P204" s="33">
        <v>1261.6212562800001</v>
      </c>
      <c r="Q204" s="33">
        <v>1264.0301246700001</v>
      </c>
      <c r="R204" s="33">
        <v>1195.9354379700001</v>
      </c>
      <c r="S204" s="33">
        <v>1138.9731053800001</v>
      </c>
      <c r="T204" s="33">
        <v>1045.1434738799999</v>
      </c>
      <c r="U204" s="33">
        <v>1045.9948622500001</v>
      </c>
      <c r="V204" s="33">
        <v>1054.44379181</v>
      </c>
      <c r="W204" s="33">
        <v>1073.8131991100001</v>
      </c>
      <c r="X204" s="33">
        <v>1073.5293175200002</v>
      </c>
      <c r="Y204" s="33">
        <v>1077.6938564100001</v>
      </c>
    </row>
    <row r="205" spans="1:25" x14ac:dyDescent="0.2">
      <c r="A205" s="32">
        <v>20</v>
      </c>
      <c r="B205" s="33">
        <v>1350.1095049</v>
      </c>
      <c r="C205" s="33">
        <v>1387.4339582300001</v>
      </c>
      <c r="D205" s="33">
        <v>1394.51198176</v>
      </c>
      <c r="E205" s="33">
        <v>1378.9859277500002</v>
      </c>
      <c r="F205" s="33">
        <v>1400.2811138000002</v>
      </c>
      <c r="G205" s="33">
        <v>1394.5818586800001</v>
      </c>
      <c r="H205" s="33">
        <v>1385.2629523300002</v>
      </c>
      <c r="I205" s="33">
        <v>1395.7389741100001</v>
      </c>
      <c r="J205" s="33">
        <v>1348.8130664800001</v>
      </c>
      <c r="K205" s="33">
        <v>1297.5057388</v>
      </c>
      <c r="L205" s="33">
        <v>1287.6235564200001</v>
      </c>
      <c r="M205" s="33">
        <v>1301.4209973100001</v>
      </c>
      <c r="N205" s="33">
        <v>1314.1180071000001</v>
      </c>
      <c r="O205" s="33">
        <v>1311.7925490100001</v>
      </c>
      <c r="P205" s="33">
        <v>1322.3308358000002</v>
      </c>
      <c r="Q205" s="33">
        <v>1326.76128365</v>
      </c>
      <c r="R205" s="33">
        <v>1312.3959941300002</v>
      </c>
      <c r="S205" s="33">
        <v>1308.1811519</v>
      </c>
      <c r="T205" s="33">
        <v>1245.2885783300001</v>
      </c>
      <c r="U205" s="33">
        <v>1250.5012679900001</v>
      </c>
      <c r="V205" s="33">
        <v>1263.65036366</v>
      </c>
      <c r="W205" s="33">
        <v>1284.0283001800001</v>
      </c>
      <c r="X205" s="33">
        <v>1297.94673504</v>
      </c>
      <c r="Y205" s="33">
        <v>1322.47593568</v>
      </c>
    </row>
    <row r="206" spans="1:25" x14ac:dyDescent="0.2">
      <c r="A206" s="32">
        <v>21</v>
      </c>
      <c r="B206" s="33">
        <v>1385.0344376600001</v>
      </c>
      <c r="C206" s="33">
        <v>1402.5949125000002</v>
      </c>
      <c r="D206" s="33">
        <v>1423.73038178</v>
      </c>
      <c r="E206" s="33">
        <v>1429.6504594100002</v>
      </c>
      <c r="F206" s="33">
        <v>1451.9907087500001</v>
      </c>
      <c r="G206" s="33">
        <v>1436.0009884600001</v>
      </c>
      <c r="H206" s="33">
        <v>1381.9857795800001</v>
      </c>
      <c r="I206" s="33">
        <v>1331.3073674000002</v>
      </c>
      <c r="J206" s="33">
        <v>1306.5429805700001</v>
      </c>
      <c r="K206" s="33">
        <v>1316.4771520300001</v>
      </c>
      <c r="L206" s="33">
        <v>1314.3774691000001</v>
      </c>
      <c r="M206" s="33">
        <v>1312.8326213</v>
      </c>
      <c r="N206" s="33">
        <v>1325.34125709</v>
      </c>
      <c r="O206" s="33">
        <v>1321.0072000700002</v>
      </c>
      <c r="P206" s="33">
        <v>1331.62678024</v>
      </c>
      <c r="Q206" s="33">
        <v>1330.3323176000001</v>
      </c>
      <c r="R206" s="33">
        <v>1316.0690932900002</v>
      </c>
      <c r="S206" s="33">
        <v>1329.6079925700001</v>
      </c>
      <c r="T206" s="33">
        <v>1311.7721375800002</v>
      </c>
      <c r="U206" s="33">
        <v>1315.0773608000002</v>
      </c>
      <c r="V206" s="33">
        <v>1312.3338922800001</v>
      </c>
      <c r="W206" s="33">
        <v>1329.2164071100001</v>
      </c>
      <c r="X206" s="33">
        <v>1348.15397622</v>
      </c>
      <c r="Y206" s="33">
        <v>1381.11897002</v>
      </c>
    </row>
    <row r="207" spans="1:25" x14ac:dyDescent="0.2">
      <c r="A207" s="32">
        <v>22</v>
      </c>
      <c r="B207" s="33">
        <v>1332.0003600100001</v>
      </c>
      <c r="C207" s="33">
        <v>1358.5430304700001</v>
      </c>
      <c r="D207" s="33">
        <v>1354.05355998</v>
      </c>
      <c r="E207" s="33">
        <v>1346.8400175600002</v>
      </c>
      <c r="F207" s="33">
        <v>1402.0698567300001</v>
      </c>
      <c r="G207" s="33">
        <v>1356.4826331300001</v>
      </c>
      <c r="H207" s="33">
        <v>1343.51982965</v>
      </c>
      <c r="I207" s="33">
        <v>1338.5668945800001</v>
      </c>
      <c r="J207" s="33">
        <v>1328.9869530800001</v>
      </c>
      <c r="K207" s="33">
        <v>1300.6430215800001</v>
      </c>
      <c r="L207" s="33">
        <v>1305.9439980300001</v>
      </c>
      <c r="M207" s="33">
        <v>1310.7541555900002</v>
      </c>
      <c r="N207" s="33">
        <v>1342.3923437800001</v>
      </c>
      <c r="O207" s="33">
        <v>1306.1292289400001</v>
      </c>
      <c r="P207" s="33">
        <v>1310.0622304400001</v>
      </c>
      <c r="Q207" s="33">
        <v>1332.9510845900002</v>
      </c>
      <c r="R207" s="33">
        <v>1327.70629203</v>
      </c>
      <c r="S207" s="33">
        <v>1330.7733826200001</v>
      </c>
      <c r="T207" s="33">
        <v>1281.3871236</v>
      </c>
      <c r="U207" s="33">
        <v>1273.53920128</v>
      </c>
      <c r="V207" s="33">
        <v>1290.0009058400001</v>
      </c>
      <c r="W207" s="33">
        <v>1283.8574080600001</v>
      </c>
      <c r="X207" s="33">
        <v>1306.5549551400002</v>
      </c>
      <c r="Y207" s="33">
        <v>1316.4310820800001</v>
      </c>
    </row>
    <row r="208" spans="1:25" x14ac:dyDescent="0.2">
      <c r="A208" s="32">
        <v>23</v>
      </c>
      <c r="B208" s="33">
        <v>1320.25612099</v>
      </c>
      <c r="C208" s="33">
        <v>1341.49717508</v>
      </c>
      <c r="D208" s="33">
        <v>1376.9381733</v>
      </c>
      <c r="E208" s="33">
        <v>1382.24476886</v>
      </c>
      <c r="F208" s="33">
        <v>1414.9434331700002</v>
      </c>
      <c r="G208" s="33">
        <v>1397.33215023</v>
      </c>
      <c r="H208" s="33">
        <v>1343.7045760800002</v>
      </c>
      <c r="I208" s="33">
        <v>1309.3902973500001</v>
      </c>
      <c r="J208" s="33">
        <v>1288.1492971900002</v>
      </c>
      <c r="K208" s="33">
        <v>1326.4342083700001</v>
      </c>
      <c r="L208" s="33">
        <v>1351.6853362100001</v>
      </c>
      <c r="M208" s="33">
        <v>1350.8580326900001</v>
      </c>
      <c r="N208" s="33">
        <v>1372.0663954500001</v>
      </c>
      <c r="O208" s="33">
        <v>1384.04231742</v>
      </c>
      <c r="P208" s="33">
        <v>1395.4298807</v>
      </c>
      <c r="Q208" s="33">
        <v>1386.0346087800001</v>
      </c>
      <c r="R208" s="33">
        <v>1388.4186315000002</v>
      </c>
      <c r="S208" s="33">
        <v>1369.8491302</v>
      </c>
      <c r="T208" s="33">
        <v>1320.5199889200001</v>
      </c>
      <c r="U208" s="33">
        <v>1300.9223224000002</v>
      </c>
      <c r="V208" s="33">
        <v>1286.6924579600002</v>
      </c>
      <c r="W208" s="33">
        <v>1302.4448699200002</v>
      </c>
      <c r="X208" s="33">
        <v>1302.2572573300001</v>
      </c>
      <c r="Y208" s="33">
        <v>1314.21039148</v>
      </c>
    </row>
    <row r="209" spans="1:25" x14ac:dyDescent="0.2">
      <c r="A209" s="32">
        <v>24</v>
      </c>
      <c r="B209" s="33">
        <v>1400.0851232100001</v>
      </c>
      <c r="C209" s="33">
        <v>1428.8227034000001</v>
      </c>
      <c r="D209" s="33">
        <v>1433.6773097</v>
      </c>
      <c r="E209" s="33">
        <v>1440.5201586400001</v>
      </c>
      <c r="F209" s="33">
        <v>1449.60238411</v>
      </c>
      <c r="G209" s="33">
        <v>1447.32558584</v>
      </c>
      <c r="H209" s="33">
        <v>1434.31516691</v>
      </c>
      <c r="I209" s="33">
        <v>1393.8872919400001</v>
      </c>
      <c r="J209" s="33">
        <v>1352.9836958400001</v>
      </c>
      <c r="K209" s="33">
        <v>1411.23938137</v>
      </c>
      <c r="L209" s="33">
        <v>1472.5240215900001</v>
      </c>
      <c r="M209" s="33">
        <v>1473.55693492</v>
      </c>
      <c r="N209" s="33">
        <v>1499.80911214</v>
      </c>
      <c r="O209" s="33">
        <v>1503.2725194300001</v>
      </c>
      <c r="P209" s="33">
        <v>1510.0265083200002</v>
      </c>
      <c r="Q209" s="33">
        <v>1508.56349851</v>
      </c>
      <c r="R209" s="33">
        <v>1503.17941165</v>
      </c>
      <c r="S209" s="33">
        <v>1454.99464917</v>
      </c>
      <c r="T209" s="33">
        <v>1397.9930013200001</v>
      </c>
      <c r="U209" s="33">
        <v>1354.9099153700001</v>
      </c>
      <c r="V209" s="33">
        <v>1353.79117361</v>
      </c>
      <c r="W209" s="33">
        <v>1368.0590347300001</v>
      </c>
      <c r="X209" s="33">
        <v>1376.9148436800001</v>
      </c>
      <c r="Y209" s="33">
        <v>1401.5337316</v>
      </c>
    </row>
    <row r="210" spans="1:25" x14ac:dyDescent="0.2">
      <c r="A210" s="32">
        <v>25</v>
      </c>
      <c r="B210" s="33">
        <v>1318.7443348000002</v>
      </c>
      <c r="C210" s="33">
        <v>1382.48276723</v>
      </c>
      <c r="D210" s="33">
        <v>1440.16234222</v>
      </c>
      <c r="E210" s="33">
        <v>1458.1893458700001</v>
      </c>
      <c r="F210" s="33">
        <v>1457.6666215700002</v>
      </c>
      <c r="G210" s="33">
        <v>1446.15751017</v>
      </c>
      <c r="H210" s="33">
        <v>1411.5377068400001</v>
      </c>
      <c r="I210" s="33">
        <v>1364.4015341700001</v>
      </c>
      <c r="J210" s="33">
        <v>1323.9690303100001</v>
      </c>
      <c r="K210" s="33">
        <v>1346.5479752000001</v>
      </c>
      <c r="L210" s="33">
        <v>1336.4866762400002</v>
      </c>
      <c r="M210" s="33">
        <v>1353.6022495700001</v>
      </c>
      <c r="N210" s="33">
        <v>1373.8499227100001</v>
      </c>
      <c r="O210" s="33">
        <v>1361.45845938</v>
      </c>
      <c r="P210" s="33">
        <v>1368.0160550600001</v>
      </c>
      <c r="Q210" s="33">
        <v>1399.6962916</v>
      </c>
      <c r="R210" s="33">
        <v>1383.4513157000001</v>
      </c>
      <c r="S210" s="33">
        <v>1319.2507603200002</v>
      </c>
      <c r="T210" s="33">
        <v>1304.4952019900002</v>
      </c>
      <c r="U210" s="33">
        <v>1315.28551758</v>
      </c>
      <c r="V210" s="33">
        <v>1332.5868814600001</v>
      </c>
      <c r="W210" s="33">
        <v>1342.4446321</v>
      </c>
      <c r="X210" s="33">
        <v>1351.5685278600001</v>
      </c>
      <c r="Y210" s="33">
        <v>1383.8004200300002</v>
      </c>
    </row>
    <row r="211" spans="1:25" x14ac:dyDescent="0.2">
      <c r="A211" s="32">
        <v>26</v>
      </c>
      <c r="B211" s="33">
        <v>1394.3182063600002</v>
      </c>
      <c r="C211" s="33">
        <v>1415.2439329700001</v>
      </c>
      <c r="D211" s="33">
        <v>1418.84465264</v>
      </c>
      <c r="E211" s="33">
        <v>1422.9725160600001</v>
      </c>
      <c r="F211" s="33">
        <v>1426.8200059800001</v>
      </c>
      <c r="G211" s="33">
        <v>1409.1154942600001</v>
      </c>
      <c r="H211" s="33">
        <v>1399.1105692900001</v>
      </c>
      <c r="I211" s="33">
        <v>1389.7803913100001</v>
      </c>
      <c r="J211" s="33">
        <v>1359.4864350300002</v>
      </c>
      <c r="K211" s="33">
        <v>1333.5765558100002</v>
      </c>
      <c r="L211" s="33">
        <v>1335.7295957700001</v>
      </c>
      <c r="M211" s="33">
        <v>1357.6472187900001</v>
      </c>
      <c r="N211" s="33">
        <v>1387.5661171400002</v>
      </c>
      <c r="O211" s="33">
        <v>1386.3370700600001</v>
      </c>
      <c r="P211" s="33">
        <v>1400.35338032</v>
      </c>
      <c r="Q211" s="33">
        <v>1400.4414839000001</v>
      </c>
      <c r="R211" s="33">
        <v>1370.5365537700002</v>
      </c>
      <c r="S211" s="33">
        <v>1343.2001118300002</v>
      </c>
      <c r="T211" s="33">
        <v>1334.8484040100002</v>
      </c>
      <c r="U211" s="33">
        <v>1329.3878588800001</v>
      </c>
      <c r="V211" s="33">
        <v>1360.2854786700002</v>
      </c>
      <c r="W211" s="33">
        <v>1380.7165166500001</v>
      </c>
      <c r="X211" s="33">
        <v>1404.48458828</v>
      </c>
      <c r="Y211" s="33">
        <v>1416.3773107200002</v>
      </c>
    </row>
    <row r="212" spans="1:25" x14ac:dyDescent="0.2">
      <c r="A212" s="32">
        <v>27</v>
      </c>
      <c r="B212" s="33">
        <v>1448.6354592700002</v>
      </c>
      <c r="C212" s="33">
        <v>1439.2133178400002</v>
      </c>
      <c r="D212" s="33">
        <v>1437.8929763600001</v>
      </c>
      <c r="E212" s="33">
        <v>1442.69984161</v>
      </c>
      <c r="F212" s="33">
        <v>1469.2946913600001</v>
      </c>
      <c r="G212" s="33">
        <v>1460.2915841700001</v>
      </c>
      <c r="H212" s="33">
        <v>1447.0074633500001</v>
      </c>
      <c r="I212" s="33">
        <v>1435.4578669900002</v>
      </c>
      <c r="J212" s="33">
        <v>1443.7050868600002</v>
      </c>
      <c r="K212" s="33">
        <v>1388.57001657</v>
      </c>
      <c r="L212" s="33">
        <v>1344.0984283900002</v>
      </c>
      <c r="M212" s="33">
        <v>1363.6380630600001</v>
      </c>
      <c r="N212" s="33">
        <v>1381.3551719500001</v>
      </c>
      <c r="O212" s="33">
        <v>1402.5789762400002</v>
      </c>
      <c r="P212" s="33">
        <v>1411.0856033100001</v>
      </c>
      <c r="Q212" s="33">
        <v>1411.70359091</v>
      </c>
      <c r="R212" s="33">
        <v>1408.9885089000002</v>
      </c>
      <c r="S212" s="33">
        <v>1344.14813054</v>
      </c>
      <c r="T212" s="33">
        <v>1326.96445653</v>
      </c>
      <c r="U212" s="33">
        <v>1348.84170999</v>
      </c>
      <c r="V212" s="33">
        <v>1360.8095799</v>
      </c>
      <c r="W212" s="33">
        <v>1379.6446308900001</v>
      </c>
      <c r="X212" s="33">
        <v>1376.7771098400001</v>
      </c>
      <c r="Y212" s="33">
        <v>1445.26252359</v>
      </c>
    </row>
    <row r="213" spans="1:25" x14ac:dyDescent="0.2">
      <c r="A213" s="32">
        <v>28</v>
      </c>
      <c r="B213" s="33">
        <v>1400.1078157500001</v>
      </c>
      <c r="C213" s="33">
        <v>1420.0773332900001</v>
      </c>
      <c r="D213" s="33">
        <v>1419.1056835700001</v>
      </c>
      <c r="E213" s="33">
        <v>1419.8692370900001</v>
      </c>
      <c r="F213" s="33">
        <v>1433.4828561000002</v>
      </c>
      <c r="G213" s="33">
        <v>1429.5254866100001</v>
      </c>
      <c r="H213" s="33">
        <v>1345.13207199</v>
      </c>
      <c r="I213" s="33">
        <v>1329.9281863900001</v>
      </c>
      <c r="J213" s="33">
        <v>1313.1628584600001</v>
      </c>
      <c r="K213" s="33">
        <v>1282.47091789</v>
      </c>
      <c r="L213" s="33">
        <v>1312.6295832000001</v>
      </c>
      <c r="M213" s="33">
        <v>1336.6614522900002</v>
      </c>
      <c r="N213" s="33">
        <v>1348.4922014900001</v>
      </c>
      <c r="O213" s="33">
        <v>1360.9833575</v>
      </c>
      <c r="P213" s="33">
        <v>1366.40260887</v>
      </c>
      <c r="Q213" s="33">
        <v>1339.75972589</v>
      </c>
      <c r="R213" s="33">
        <v>1319.80750872</v>
      </c>
      <c r="S213" s="33">
        <v>1275.7638691900002</v>
      </c>
      <c r="T213" s="33">
        <v>1270.2109312900002</v>
      </c>
      <c r="U213" s="33">
        <v>1278.54708252</v>
      </c>
      <c r="V213" s="33">
        <v>1293.44074013</v>
      </c>
      <c r="W213" s="33">
        <v>1321.1914815600001</v>
      </c>
      <c r="X213" s="33">
        <v>1342.8229453500001</v>
      </c>
      <c r="Y213" s="33">
        <v>1349.27573865</v>
      </c>
    </row>
    <row r="214" spans="1:25" x14ac:dyDescent="0.2">
      <c r="A214" s="32">
        <v>29</v>
      </c>
      <c r="B214" s="33">
        <v>1367.8698759200001</v>
      </c>
      <c r="C214" s="33">
        <v>1388.26688044</v>
      </c>
      <c r="D214" s="33">
        <v>1410.9921631700001</v>
      </c>
      <c r="E214" s="33">
        <v>1317.3731295900002</v>
      </c>
      <c r="F214" s="33">
        <v>1283.0901083400001</v>
      </c>
      <c r="G214" s="33">
        <v>1261.0291283500001</v>
      </c>
      <c r="H214" s="33">
        <v>1215.0924888900001</v>
      </c>
      <c r="I214" s="33">
        <v>1219.77403729</v>
      </c>
      <c r="J214" s="33">
        <v>1123.9862371400002</v>
      </c>
      <c r="K214" s="33">
        <v>1124.3458401300002</v>
      </c>
      <c r="L214" s="33">
        <v>1122.3782395800001</v>
      </c>
      <c r="M214" s="33">
        <v>1202.7234213300001</v>
      </c>
      <c r="N214" s="33">
        <v>1285.6161508700002</v>
      </c>
      <c r="O214" s="33">
        <v>1283.3931068900001</v>
      </c>
      <c r="P214" s="33">
        <v>1287.5433459000001</v>
      </c>
      <c r="Q214" s="33">
        <v>1282.40917713</v>
      </c>
      <c r="R214" s="33">
        <v>1193.63841806</v>
      </c>
      <c r="S214" s="33">
        <v>1106.96641935</v>
      </c>
      <c r="T214" s="33">
        <v>1034.6185930199999</v>
      </c>
      <c r="U214" s="33">
        <v>1058.72767073</v>
      </c>
      <c r="V214" s="33">
        <v>1076.6123301700002</v>
      </c>
      <c r="W214" s="33">
        <v>1090.1771782500002</v>
      </c>
      <c r="X214" s="33">
        <v>1106.4356054700002</v>
      </c>
      <c r="Y214" s="33">
        <v>1105.07918219</v>
      </c>
    </row>
    <row r="215" spans="1:25" x14ac:dyDescent="0.2">
      <c r="A215" s="32">
        <v>30</v>
      </c>
      <c r="B215" s="33">
        <v>1285.6552248200001</v>
      </c>
      <c r="C215" s="33">
        <v>1304.6850696600002</v>
      </c>
      <c r="D215" s="33">
        <v>1352.1723540400001</v>
      </c>
      <c r="E215" s="33">
        <v>1382.36478145</v>
      </c>
      <c r="F215" s="33">
        <v>1366.59566928</v>
      </c>
      <c r="G215" s="33">
        <v>1330.3064917700001</v>
      </c>
      <c r="H215" s="33">
        <v>1298.3416726800001</v>
      </c>
      <c r="I215" s="33">
        <v>1296.9349537800001</v>
      </c>
      <c r="J215" s="33">
        <v>1263.18768905</v>
      </c>
      <c r="K215" s="33">
        <v>1234.2957413500001</v>
      </c>
      <c r="L215" s="33">
        <v>1243.7295140400001</v>
      </c>
      <c r="M215" s="33">
        <v>1256.7121543100002</v>
      </c>
      <c r="N215" s="33">
        <v>1274.78356091</v>
      </c>
      <c r="O215" s="33">
        <v>1288.5327715400001</v>
      </c>
      <c r="P215" s="33">
        <v>1294.9409465800002</v>
      </c>
      <c r="Q215" s="33">
        <v>1289.7502183300001</v>
      </c>
      <c r="R215" s="33">
        <v>1287.74854699</v>
      </c>
      <c r="S215" s="33">
        <v>1261.7851656100001</v>
      </c>
      <c r="T215" s="33">
        <v>1220.9439551200001</v>
      </c>
      <c r="U215" s="33">
        <v>1259.31413939</v>
      </c>
      <c r="V215" s="33">
        <v>1300.5161444600001</v>
      </c>
      <c r="W215" s="33">
        <v>1322.9288670400001</v>
      </c>
      <c r="X215" s="33">
        <v>1333.64451665</v>
      </c>
      <c r="Y215" s="33">
        <v>1341.8586900300002</v>
      </c>
    </row>
    <row r="216" spans="1:25" x14ac:dyDescent="0.2">
      <c r="A216" s="32">
        <v>31</v>
      </c>
      <c r="B216" s="33" t="s">
        <v>149</v>
      </c>
      <c r="C216" s="33" t="s">
        <v>149</v>
      </c>
      <c r="D216" s="33" t="s">
        <v>149</v>
      </c>
      <c r="E216" s="33" t="s">
        <v>149</v>
      </c>
      <c r="F216" s="33" t="s">
        <v>149</v>
      </c>
      <c r="G216" s="33" t="s">
        <v>149</v>
      </c>
      <c r="H216" s="33" t="s">
        <v>149</v>
      </c>
      <c r="I216" s="33" t="s">
        <v>149</v>
      </c>
      <c r="J216" s="33" t="s">
        <v>149</v>
      </c>
      <c r="K216" s="33" t="s">
        <v>149</v>
      </c>
      <c r="L216" s="33" t="s">
        <v>149</v>
      </c>
      <c r="M216" s="33" t="s">
        <v>149</v>
      </c>
      <c r="N216" s="33" t="s">
        <v>149</v>
      </c>
      <c r="O216" s="33" t="s">
        <v>149</v>
      </c>
      <c r="P216" s="33" t="s">
        <v>149</v>
      </c>
      <c r="Q216" s="33" t="s">
        <v>149</v>
      </c>
      <c r="R216" s="33" t="s">
        <v>149</v>
      </c>
      <c r="S216" s="33" t="s">
        <v>149</v>
      </c>
      <c r="T216" s="33" t="s">
        <v>149</v>
      </c>
      <c r="U216" s="33" t="s">
        <v>149</v>
      </c>
      <c r="V216" s="33" t="s">
        <v>149</v>
      </c>
      <c r="W216" s="33" t="s">
        <v>149</v>
      </c>
      <c r="X216" s="33" t="s">
        <v>149</v>
      </c>
      <c r="Y216" s="33" t="s">
        <v>149</v>
      </c>
    </row>
    <row r="218" spans="1:25" x14ac:dyDescent="0.2">
      <c r="A218" s="38"/>
      <c r="B218" s="30"/>
    </row>
    <row r="219" spans="1:25" ht="29.25" customHeight="1" x14ac:dyDescent="0.2">
      <c r="A219" s="114" t="s">
        <v>0</v>
      </c>
      <c r="B219" s="134" t="s">
        <v>144</v>
      </c>
      <c r="C219" s="135"/>
      <c r="D219" s="135"/>
      <c r="E219" s="135"/>
      <c r="F219" s="135"/>
      <c r="G219" s="135"/>
      <c r="H219" s="135"/>
      <c r="I219" s="135"/>
      <c r="J219" s="135"/>
      <c r="K219" s="135"/>
      <c r="L219" s="135"/>
      <c r="M219" s="135"/>
      <c r="N219" s="135"/>
      <c r="O219" s="135"/>
      <c r="P219" s="135"/>
      <c r="Q219" s="135"/>
      <c r="R219" s="135"/>
      <c r="S219" s="135"/>
      <c r="T219" s="135"/>
      <c r="U219" s="135"/>
      <c r="V219" s="135"/>
      <c r="W219" s="135"/>
      <c r="X219" s="135"/>
      <c r="Y219" s="135"/>
    </row>
    <row r="220" spans="1:25" x14ac:dyDescent="0.2">
      <c r="A220" s="114"/>
      <c r="B220" s="31" t="s">
        <v>73</v>
      </c>
      <c r="C220" s="31" t="s">
        <v>74</v>
      </c>
      <c r="D220" s="31" t="s">
        <v>75</v>
      </c>
      <c r="E220" s="31" t="s">
        <v>76</v>
      </c>
      <c r="F220" s="31" t="s">
        <v>77</v>
      </c>
      <c r="G220" s="31" t="s">
        <v>78</v>
      </c>
      <c r="H220" s="31" t="s">
        <v>79</v>
      </c>
      <c r="I220" s="31" t="s">
        <v>80</v>
      </c>
      <c r="J220" s="31" t="s">
        <v>81</v>
      </c>
      <c r="K220" s="31" t="s">
        <v>82</v>
      </c>
      <c r="L220" s="31" t="s">
        <v>83</v>
      </c>
      <c r="M220" s="31" t="s">
        <v>84</v>
      </c>
      <c r="N220" s="31" t="s">
        <v>85</v>
      </c>
      <c r="O220" s="31" t="s">
        <v>86</v>
      </c>
      <c r="P220" s="31" t="s">
        <v>87</v>
      </c>
      <c r="Q220" s="31" t="s">
        <v>88</v>
      </c>
      <c r="R220" s="31" t="s">
        <v>89</v>
      </c>
      <c r="S220" s="31" t="s">
        <v>90</v>
      </c>
      <c r="T220" s="31" t="s">
        <v>91</v>
      </c>
      <c r="U220" s="31" t="s">
        <v>92</v>
      </c>
      <c r="V220" s="31" t="s">
        <v>93</v>
      </c>
      <c r="W220" s="31" t="s">
        <v>94</v>
      </c>
      <c r="X220" s="31" t="s">
        <v>95</v>
      </c>
      <c r="Y220" s="31" t="s">
        <v>96</v>
      </c>
    </row>
    <row r="221" spans="1:25" x14ac:dyDescent="0.2">
      <c r="A221" s="32">
        <v>1</v>
      </c>
      <c r="B221" s="33">
        <v>196.14732405999999</v>
      </c>
      <c r="C221" s="33">
        <v>201.66028025</v>
      </c>
      <c r="D221" s="33">
        <v>208.9226443</v>
      </c>
      <c r="E221" s="33">
        <v>208.12599492000001</v>
      </c>
      <c r="F221" s="33">
        <v>207.95492734999999</v>
      </c>
      <c r="G221" s="33">
        <v>203.53305663</v>
      </c>
      <c r="H221" s="33">
        <v>191.4899905</v>
      </c>
      <c r="I221" s="33">
        <v>189.93410628999999</v>
      </c>
      <c r="J221" s="33">
        <v>186.13471397000001</v>
      </c>
      <c r="K221" s="33">
        <v>182.01436429</v>
      </c>
      <c r="L221" s="33">
        <v>184.69665409000001</v>
      </c>
      <c r="M221" s="33">
        <v>189.73625959</v>
      </c>
      <c r="N221" s="33">
        <v>191.53889827</v>
      </c>
      <c r="O221" s="33">
        <v>188.94737096</v>
      </c>
      <c r="P221" s="33">
        <v>190.57094979999999</v>
      </c>
      <c r="Q221" s="33">
        <v>191.21383491</v>
      </c>
      <c r="R221" s="33">
        <v>187.14202538000001</v>
      </c>
      <c r="S221" s="33">
        <v>177.72207845</v>
      </c>
      <c r="T221" s="33">
        <v>177.47297012999999</v>
      </c>
      <c r="U221" s="33">
        <v>180.61089451999999</v>
      </c>
      <c r="V221" s="33">
        <v>184.03099566</v>
      </c>
      <c r="W221" s="33">
        <v>185.71376956</v>
      </c>
      <c r="X221" s="33">
        <v>194.72867715999999</v>
      </c>
      <c r="Y221" s="33">
        <v>200.81639057000001</v>
      </c>
    </row>
    <row r="222" spans="1:25" x14ac:dyDescent="0.2">
      <c r="A222" s="32">
        <v>2</v>
      </c>
      <c r="B222" s="33">
        <v>194.43482836000001</v>
      </c>
      <c r="C222" s="33">
        <v>199.671291</v>
      </c>
      <c r="D222" s="33">
        <v>206.85882875999999</v>
      </c>
      <c r="E222" s="33">
        <v>204.35105738999999</v>
      </c>
      <c r="F222" s="33">
        <v>205.63733851000001</v>
      </c>
      <c r="G222" s="33">
        <v>206.92833035999999</v>
      </c>
      <c r="H222" s="33">
        <v>197.33627901</v>
      </c>
      <c r="I222" s="33">
        <v>195.36108347000001</v>
      </c>
      <c r="J222" s="33">
        <v>189.23979739000001</v>
      </c>
      <c r="K222" s="33">
        <v>186.54992859999999</v>
      </c>
      <c r="L222" s="33">
        <v>183.58440356</v>
      </c>
      <c r="M222" s="33">
        <v>186.1997709</v>
      </c>
      <c r="N222" s="33">
        <v>192.19417564</v>
      </c>
      <c r="O222" s="33">
        <v>189.61155287</v>
      </c>
      <c r="P222" s="33">
        <v>191.48147082</v>
      </c>
      <c r="Q222" s="33">
        <v>192.26683431999999</v>
      </c>
      <c r="R222" s="33">
        <v>189.54461463000001</v>
      </c>
      <c r="S222" s="33">
        <v>186.93114224000001</v>
      </c>
      <c r="T222" s="33">
        <v>181.70515653000001</v>
      </c>
      <c r="U222" s="33">
        <v>180.89911613999999</v>
      </c>
      <c r="V222" s="33">
        <v>186.2123096</v>
      </c>
      <c r="W222" s="33">
        <v>189.45807769000001</v>
      </c>
      <c r="X222" s="33">
        <v>192.96279041</v>
      </c>
      <c r="Y222" s="33">
        <v>197.84852233000001</v>
      </c>
    </row>
    <row r="223" spans="1:25" x14ac:dyDescent="0.2">
      <c r="A223" s="32">
        <v>3</v>
      </c>
      <c r="B223" s="33">
        <v>199.15832626</v>
      </c>
      <c r="C223" s="33">
        <v>203.35488612</v>
      </c>
      <c r="D223" s="33">
        <v>207.43544721999999</v>
      </c>
      <c r="E223" s="33">
        <v>201.04240143000001</v>
      </c>
      <c r="F223" s="33">
        <v>198.38700008000001</v>
      </c>
      <c r="G223" s="33">
        <v>190.47075351000001</v>
      </c>
      <c r="H223" s="33">
        <v>183.38307535999999</v>
      </c>
      <c r="I223" s="33">
        <v>177.27716396</v>
      </c>
      <c r="J223" s="33">
        <v>172.62628588000001</v>
      </c>
      <c r="K223" s="33">
        <v>176.71356256999999</v>
      </c>
      <c r="L223" s="33">
        <v>181.69652884000001</v>
      </c>
      <c r="M223" s="33">
        <v>187.53530216999999</v>
      </c>
      <c r="N223" s="33">
        <v>188.43668106999999</v>
      </c>
      <c r="O223" s="33">
        <v>188.06513645999999</v>
      </c>
      <c r="P223" s="33">
        <v>188.51619911</v>
      </c>
      <c r="Q223" s="33">
        <v>189.61320674000001</v>
      </c>
      <c r="R223" s="33">
        <v>182.03369873</v>
      </c>
      <c r="S223" s="33">
        <v>175.3478001</v>
      </c>
      <c r="T223" s="33">
        <v>173.73452441000001</v>
      </c>
      <c r="U223" s="33">
        <v>175.43121536999999</v>
      </c>
      <c r="V223" s="33">
        <v>175.16892335</v>
      </c>
      <c r="W223" s="33">
        <v>174.74500827</v>
      </c>
      <c r="X223" s="33">
        <v>180.25084648999999</v>
      </c>
      <c r="Y223" s="33">
        <v>188.16638454</v>
      </c>
    </row>
    <row r="224" spans="1:25" x14ac:dyDescent="0.2">
      <c r="A224" s="32">
        <v>4</v>
      </c>
      <c r="B224" s="33">
        <v>177.79837592000001</v>
      </c>
      <c r="C224" s="33">
        <v>184.31823795</v>
      </c>
      <c r="D224" s="33">
        <v>195.64576772999999</v>
      </c>
      <c r="E224" s="33">
        <v>195.5511927</v>
      </c>
      <c r="F224" s="33">
        <v>197.20845392999999</v>
      </c>
      <c r="G224" s="33">
        <v>200.10509569000001</v>
      </c>
      <c r="H224" s="33">
        <v>196.98493540000001</v>
      </c>
      <c r="I224" s="33">
        <v>192.20397783000001</v>
      </c>
      <c r="J224" s="33">
        <v>182.33548304999999</v>
      </c>
      <c r="K224" s="33">
        <v>175.21399957</v>
      </c>
      <c r="L224" s="33">
        <v>174.59245966</v>
      </c>
      <c r="M224" s="33">
        <v>177.84636015999999</v>
      </c>
      <c r="N224" s="33">
        <v>182.29902584999999</v>
      </c>
      <c r="O224" s="33">
        <v>184.24982785</v>
      </c>
      <c r="P224" s="33">
        <v>185.79479782999999</v>
      </c>
      <c r="Q224" s="33">
        <v>186.51324450000001</v>
      </c>
      <c r="R224" s="33">
        <v>180.80356223999999</v>
      </c>
      <c r="S224" s="33">
        <v>170.62480755999999</v>
      </c>
      <c r="T224" s="33">
        <v>168.34005239000001</v>
      </c>
      <c r="U224" s="33">
        <v>169.76622123000001</v>
      </c>
      <c r="V224" s="33">
        <v>172.81988611</v>
      </c>
      <c r="W224" s="33">
        <v>178.66993472999999</v>
      </c>
      <c r="X224" s="33">
        <v>187.53563915999999</v>
      </c>
      <c r="Y224" s="33">
        <v>195.50801691000001</v>
      </c>
    </row>
    <row r="225" spans="1:25" x14ac:dyDescent="0.2">
      <c r="A225" s="32">
        <v>5</v>
      </c>
      <c r="B225" s="33">
        <v>183.86997597999999</v>
      </c>
      <c r="C225" s="33">
        <v>186.16887148999999</v>
      </c>
      <c r="D225" s="33">
        <v>190.35717213999999</v>
      </c>
      <c r="E225" s="33">
        <v>187.93544607999999</v>
      </c>
      <c r="F225" s="33">
        <v>190.83934962999999</v>
      </c>
      <c r="G225" s="33">
        <v>192.02795053</v>
      </c>
      <c r="H225" s="33">
        <v>188.24789349</v>
      </c>
      <c r="I225" s="33">
        <v>185.59436077999999</v>
      </c>
      <c r="J225" s="33">
        <v>176.65368429</v>
      </c>
      <c r="K225" s="33">
        <v>174.13500735</v>
      </c>
      <c r="L225" s="33">
        <v>172.43720377</v>
      </c>
      <c r="M225" s="33">
        <v>175.47808173999999</v>
      </c>
      <c r="N225" s="33">
        <v>178.51636819000001</v>
      </c>
      <c r="O225" s="33">
        <v>179.03021518</v>
      </c>
      <c r="P225" s="33">
        <v>182.86423977000001</v>
      </c>
      <c r="Q225" s="33">
        <v>185.34172685999999</v>
      </c>
      <c r="R225" s="33">
        <v>176.93633116999999</v>
      </c>
      <c r="S225" s="33">
        <v>164.03206549000001</v>
      </c>
      <c r="T225" s="33">
        <v>165.62371640999999</v>
      </c>
      <c r="U225" s="33">
        <v>168.44975779999999</v>
      </c>
      <c r="V225" s="33">
        <v>174.24394491999999</v>
      </c>
      <c r="W225" s="33">
        <v>177.83486604999999</v>
      </c>
      <c r="X225" s="33">
        <v>184.15656801</v>
      </c>
      <c r="Y225" s="33">
        <v>188.81035869999999</v>
      </c>
    </row>
    <row r="226" spans="1:25" x14ac:dyDescent="0.2">
      <c r="A226" s="32">
        <v>6</v>
      </c>
      <c r="B226" s="33">
        <v>167.25353584999999</v>
      </c>
      <c r="C226" s="33">
        <v>171.59246697</v>
      </c>
      <c r="D226" s="33">
        <v>176.00098843999999</v>
      </c>
      <c r="E226" s="33">
        <v>176.11240529</v>
      </c>
      <c r="F226" s="33">
        <v>176.30274983999999</v>
      </c>
      <c r="G226" s="33">
        <v>177.95100911</v>
      </c>
      <c r="H226" s="33">
        <v>177.70517243</v>
      </c>
      <c r="I226" s="33">
        <v>168.64211619</v>
      </c>
      <c r="J226" s="33">
        <v>163.37465248000001</v>
      </c>
      <c r="K226" s="33">
        <v>159.10642705000001</v>
      </c>
      <c r="L226" s="33">
        <v>158.36332820000001</v>
      </c>
      <c r="M226" s="33">
        <v>163.21481573</v>
      </c>
      <c r="N226" s="33">
        <v>168.02855349000001</v>
      </c>
      <c r="O226" s="33">
        <v>169.30755052999999</v>
      </c>
      <c r="P226" s="33">
        <v>170.85219916</v>
      </c>
      <c r="Q226" s="33">
        <v>170.76254262</v>
      </c>
      <c r="R226" s="33">
        <v>162.31418214999999</v>
      </c>
      <c r="S226" s="33">
        <v>155.65679721000001</v>
      </c>
      <c r="T226" s="33">
        <v>157.05634542999999</v>
      </c>
      <c r="U226" s="33">
        <v>158.03286822000001</v>
      </c>
      <c r="V226" s="33">
        <v>162.37243953999999</v>
      </c>
      <c r="W226" s="33">
        <v>168.64053962</v>
      </c>
      <c r="X226" s="33">
        <v>174.06728287000001</v>
      </c>
      <c r="Y226" s="33">
        <v>181.17890782000001</v>
      </c>
    </row>
    <row r="227" spans="1:25" x14ac:dyDescent="0.2">
      <c r="A227" s="32">
        <v>7</v>
      </c>
      <c r="B227" s="33">
        <v>185.67384946999999</v>
      </c>
      <c r="C227" s="33">
        <v>192.87770366999999</v>
      </c>
      <c r="D227" s="33">
        <v>200.07232091</v>
      </c>
      <c r="E227" s="33">
        <v>198.09769019999999</v>
      </c>
      <c r="F227" s="33">
        <v>199.15668511999999</v>
      </c>
      <c r="G227" s="33">
        <v>200.50360881</v>
      </c>
      <c r="H227" s="33">
        <v>191.18489023999999</v>
      </c>
      <c r="I227" s="33">
        <v>181.21740876000001</v>
      </c>
      <c r="J227" s="33">
        <v>174.82354953999999</v>
      </c>
      <c r="K227" s="33">
        <v>172.97667000000001</v>
      </c>
      <c r="L227" s="33">
        <v>173.11369372999999</v>
      </c>
      <c r="M227" s="33">
        <v>175.21817910999999</v>
      </c>
      <c r="N227" s="33">
        <v>176.90323563000001</v>
      </c>
      <c r="O227" s="33">
        <v>174.94739952</v>
      </c>
      <c r="P227" s="33">
        <v>177.02015677</v>
      </c>
      <c r="Q227" s="33">
        <v>184.27436241000001</v>
      </c>
      <c r="R227" s="33">
        <v>178.30969747</v>
      </c>
      <c r="S227" s="33">
        <v>173.74795277000001</v>
      </c>
      <c r="T227" s="33">
        <v>175.48484999999999</v>
      </c>
      <c r="U227" s="33">
        <v>174.94897653999999</v>
      </c>
      <c r="V227" s="33">
        <v>171.75720111999999</v>
      </c>
      <c r="W227" s="33">
        <v>174.38727993000001</v>
      </c>
      <c r="X227" s="33">
        <v>179.84183565999999</v>
      </c>
      <c r="Y227" s="33">
        <v>180.01911246</v>
      </c>
    </row>
    <row r="228" spans="1:25" x14ac:dyDescent="0.2">
      <c r="A228" s="32">
        <v>8</v>
      </c>
      <c r="B228" s="33">
        <v>183.55962092999999</v>
      </c>
      <c r="C228" s="33">
        <v>190.50863749999999</v>
      </c>
      <c r="D228" s="33">
        <v>198.64023727</v>
      </c>
      <c r="E228" s="33">
        <v>196.49588362</v>
      </c>
      <c r="F228" s="33">
        <v>197.08118569000001</v>
      </c>
      <c r="G228" s="33">
        <v>199.42388882</v>
      </c>
      <c r="H228" s="33">
        <v>191.37781992000001</v>
      </c>
      <c r="I228" s="33">
        <v>188.38675971999999</v>
      </c>
      <c r="J228" s="33">
        <v>182.36801650000001</v>
      </c>
      <c r="K228" s="33">
        <v>177.3243238</v>
      </c>
      <c r="L228" s="33">
        <v>175.48361438000001</v>
      </c>
      <c r="M228" s="33">
        <v>176.10075423000001</v>
      </c>
      <c r="N228" s="33">
        <v>176.47095820000001</v>
      </c>
      <c r="O228" s="33">
        <v>175.79393808</v>
      </c>
      <c r="P228" s="33">
        <v>177.64712926000001</v>
      </c>
      <c r="Q228" s="33">
        <v>182.44592455</v>
      </c>
      <c r="R228" s="33">
        <v>181.19235065000001</v>
      </c>
      <c r="S228" s="33">
        <v>179.32629512</v>
      </c>
      <c r="T228" s="33">
        <v>177.56173179999999</v>
      </c>
      <c r="U228" s="33">
        <v>177.05671566000001</v>
      </c>
      <c r="V228" s="33">
        <v>177.39451148000001</v>
      </c>
      <c r="W228" s="33">
        <v>178.59550240999999</v>
      </c>
      <c r="X228" s="33">
        <v>178.4722908</v>
      </c>
      <c r="Y228" s="33">
        <v>180.17611564000001</v>
      </c>
    </row>
    <row r="229" spans="1:25" x14ac:dyDescent="0.2">
      <c r="A229" s="32">
        <v>9</v>
      </c>
      <c r="B229" s="33">
        <v>208.81351058999999</v>
      </c>
      <c r="C229" s="33">
        <v>208.62365663</v>
      </c>
      <c r="D229" s="33">
        <v>211.29093652</v>
      </c>
      <c r="E229" s="33">
        <v>208.42778471</v>
      </c>
      <c r="F229" s="33">
        <v>207.70768254000001</v>
      </c>
      <c r="G229" s="33">
        <v>208.02391981</v>
      </c>
      <c r="H229" s="33">
        <v>199.13709549999999</v>
      </c>
      <c r="I229" s="33">
        <v>190.11208837000001</v>
      </c>
      <c r="J229" s="33">
        <v>187.41276753</v>
      </c>
      <c r="K229" s="33">
        <v>189.43877080999999</v>
      </c>
      <c r="L229" s="33">
        <v>192.34972081999999</v>
      </c>
      <c r="M229" s="33">
        <v>196.34422185</v>
      </c>
      <c r="N229" s="33">
        <v>203.03130680000001</v>
      </c>
      <c r="O229" s="33">
        <v>201.99446030999999</v>
      </c>
      <c r="P229" s="33">
        <v>201.13885640999999</v>
      </c>
      <c r="Q229" s="33">
        <v>196.77551152999999</v>
      </c>
      <c r="R229" s="33">
        <v>192.39144794000001</v>
      </c>
      <c r="S229" s="33">
        <v>186.31315566000001</v>
      </c>
      <c r="T229" s="33">
        <v>194.11189776000001</v>
      </c>
      <c r="U229" s="33">
        <v>194.06524941999999</v>
      </c>
      <c r="V229" s="33">
        <v>196.74667387</v>
      </c>
      <c r="W229" s="33">
        <v>179.23440951000001</v>
      </c>
      <c r="X229" s="33">
        <v>179.52571649999999</v>
      </c>
      <c r="Y229" s="33">
        <v>173.83102516</v>
      </c>
    </row>
    <row r="230" spans="1:25" x14ac:dyDescent="0.2">
      <c r="A230" s="32">
        <v>10</v>
      </c>
      <c r="B230" s="33">
        <v>194.87962105</v>
      </c>
      <c r="C230" s="33">
        <v>200.59388870000001</v>
      </c>
      <c r="D230" s="33">
        <v>211.49221639999999</v>
      </c>
      <c r="E230" s="33">
        <v>208.34158955999999</v>
      </c>
      <c r="F230" s="33">
        <v>212.45051839999999</v>
      </c>
      <c r="G230" s="33">
        <v>214.77882123000001</v>
      </c>
      <c r="H230" s="33">
        <v>208.82582897</v>
      </c>
      <c r="I230" s="33">
        <v>205.26267898</v>
      </c>
      <c r="J230" s="33">
        <v>201.83823326000001</v>
      </c>
      <c r="K230" s="33">
        <v>200.71816874000001</v>
      </c>
      <c r="L230" s="33">
        <v>203.03688904000001</v>
      </c>
      <c r="M230" s="33">
        <v>206.75422280999999</v>
      </c>
      <c r="N230" s="33">
        <v>208.56919567</v>
      </c>
      <c r="O230" s="33">
        <v>211.32096278</v>
      </c>
      <c r="P230" s="33">
        <v>213.62525063000001</v>
      </c>
      <c r="Q230" s="33">
        <v>214.38708265</v>
      </c>
      <c r="R230" s="33">
        <v>213.81451629</v>
      </c>
      <c r="S230" s="33">
        <v>204.25762589000001</v>
      </c>
      <c r="T230" s="33">
        <v>195.21324093000001</v>
      </c>
      <c r="U230" s="33">
        <v>198.68955231999999</v>
      </c>
      <c r="V230" s="33">
        <v>199.54363305999999</v>
      </c>
      <c r="W230" s="33">
        <v>204.76377432999999</v>
      </c>
      <c r="X230" s="33">
        <v>208.42659472</v>
      </c>
      <c r="Y230" s="33">
        <v>209.05558780999999</v>
      </c>
    </row>
    <row r="231" spans="1:25" x14ac:dyDescent="0.2">
      <c r="A231" s="32">
        <v>11</v>
      </c>
      <c r="B231" s="33">
        <v>192.86292119000001</v>
      </c>
      <c r="C231" s="33">
        <v>212.27223613000001</v>
      </c>
      <c r="D231" s="33">
        <v>230.32788592</v>
      </c>
      <c r="E231" s="33">
        <v>230.27493527999999</v>
      </c>
      <c r="F231" s="33">
        <v>227.00648457</v>
      </c>
      <c r="G231" s="33">
        <v>224.55345059999999</v>
      </c>
      <c r="H231" s="33">
        <v>216.65813116000001</v>
      </c>
      <c r="I231" s="33">
        <v>213.27225193999999</v>
      </c>
      <c r="J231" s="33">
        <v>202.50750707</v>
      </c>
      <c r="K231" s="33">
        <v>202.72497281</v>
      </c>
      <c r="L231" s="33">
        <v>206.22617579999999</v>
      </c>
      <c r="M231" s="33">
        <v>210.55273543000001</v>
      </c>
      <c r="N231" s="33">
        <v>213.23625003999999</v>
      </c>
      <c r="O231" s="33">
        <v>215.05341275000001</v>
      </c>
      <c r="P231" s="33">
        <v>210.64672956000001</v>
      </c>
      <c r="Q231" s="33">
        <v>210.79620573</v>
      </c>
      <c r="R231" s="33">
        <v>208.04158264</v>
      </c>
      <c r="S231" s="33">
        <v>197.65984280000001</v>
      </c>
      <c r="T231" s="33">
        <v>197.58987576000001</v>
      </c>
      <c r="U231" s="33">
        <v>201.37587755000001</v>
      </c>
      <c r="V231" s="33">
        <v>205.70567276</v>
      </c>
      <c r="W231" s="33">
        <v>205.78949473</v>
      </c>
      <c r="X231" s="33">
        <v>200.60428766000001</v>
      </c>
      <c r="Y231" s="33">
        <v>202.57813770999999</v>
      </c>
    </row>
    <row r="232" spans="1:25" x14ac:dyDescent="0.2">
      <c r="A232" s="32">
        <v>12</v>
      </c>
      <c r="B232" s="33">
        <v>189.69970039</v>
      </c>
      <c r="C232" s="33">
        <v>195.25790347</v>
      </c>
      <c r="D232" s="33">
        <v>202.67025877</v>
      </c>
      <c r="E232" s="33">
        <v>205.5349684</v>
      </c>
      <c r="F232" s="33">
        <v>205.63738522</v>
      </c>
      <c r="G232" s="33">
        <v>206.85254098999999</v>
      </c>
      <c r="H232" s="33">
        <v>205.42105495999999</v>
      </c>
      <c r="I232" s="33">
        <v>202.03234544</v>
      </c>
      <c r="J232" s="33">
        <v>195.76265296</v>
      </c>
      <c r="K232" s="33">
        <v>191.91060854</v>
      </c>
      <c r="L232" s="33">
        <v>188.47112118000001</v>
      </c>
      <c r="M232" s="33">
        <v>195.71732846</v>
      </c>
      <c r="N232" s="33">
        <v>199.57635970999999</v>
      </c>
      <c r="O232" s="33">
        <v>202.6643096</v>
      </c>
      <c r="P232" s="33">
        <v>203.75571428999999</v>
      </c>
      <c r="Q232" s="33">
        <v>201.08646332000001</v>
      </c>
      <c r="R232" s="33">
        <v>196.3921799</v>
      </c>
      <c r="S232" s="33">
        <v>189.73695846999999</v>
      </c>
      <c r="T232" s="33">
        <v>189.55826132000001</v>
      </c>
      <c r="U232" s="33">
        <v>193.70697221</v>
      </c>
      <c r="V232" s="33">
        <v>197.6438038</v>
      </c>
      <c r="W232" s="33">
        <v>202.44633693</v>
      </c>
      <c r="X232" s="33">
        <v>206.02517003</v>
      </c>
      <c r="Y232" s="33">
        <v>211.06905541</v>
      </c>
    </row>
    <row r="233" spans="1:25" x14ac:dyDescent="0.2">
      <c r="A233" s="32">
        <v>13</v>
      </c>
      <c r="B233" s="33">
        <v>203.69485398</v>
      </c>
      <c r="C233" s="33">
        <v>209.25655945</v>
      </c>
      <c r="D233" s="33">
        <v>211.71396372000001</v>
      </c>
      <c r="E233" s="33">
        <v>208.99714176000001</v>
      </c>
      <c r="F233" s="33">
        <v>209.07508358000001</v>
      </c>
      <c r="G233" s="33">
        <v>209.66271008000001</v>
      </c>
      <c r="H233" s="33">
        <v>205.17379013999999</v>
      </c>
      <c r="I233" s="33">
        <v>203.81035387</v>
      </c>
      <c r="J233" s="33">
        <v>195.67282363000001</v>
      </c>
      <c r="K233" s="33">
        <v>190.32891828999999</v>
      </c>
      <c r="L233" s="33">
        <v>187.62236515000001</v>
      </c>
      <c r="M233" s="33">
        <v>192.19359184000001</v>
      </c>
      <c r="N233" s="33">
        <v>197.95480878999999</v>
      </c>
      <c r="O233" s="33">
        <v>200.05276375</v>
      </c>
      <c r="P233" s="33">
        <v>200.14002550000001</v>
      </c>
      <c r="Q233" s="33">
        <v>199.54658180000001</v>
      </c>
      <c r="R233" s="33">
        <v>195.60741598999999</v>
      </c>
      <c r="S233" s="33">
        <v>188.01799051</v>
      </c>
      <c r="T233" s="33">
        <v>182.63602499999999</v>
      </c>
      <c r="U233" s="33">
        <v>185.55866248999999</v>
      </c>
      <c r="V233" s="33">
        <v>190.15356947000001</v>
      </c>
      <c r="W233" s="33">
        <v>197.63331964</v>
      </c>
      <c r="X233" s="33">
        <v>198.12909200999999</v>
      </c>
      <c r="Y233" s="33">
        <v>204.90924362999999</v>
      </c>
    </row>
    <row r="234" spans="1:25" x14ac:dyDescent="0.2">
      <c r="A234" s="32">
        <v>14</v>
      </c>
      <c r="B234" s="33">
        <v>199.34315495999999</v>
      </c>
      <c r="C234" s="33">
        <v>202.46489055000001</v>
      </c>
      <c r="D234" s="33">
        <v>205.07615512999999</v>
      </c>
      <c r="E234" s="33">
        <v>205.47651339000001</v>
      </c>
      <c r="F234" s="33">
        <v>205.64960042999999</v>
      </c>
      <c r="G234" s="33">
        <v>202.44770016999999</v>
      </c>
      <c r="H234" s="33">
        <v>192.32775648000001</v>
      </c>
      <c r="I234" s="33">
        <v>194.73252375000001</v>
      </c>
      <c r="J234" s="33">
        <v>190.46070245999999</v>
      </c>
      <c r="K234" s="33">
        <v>188.59097725999999</v>
      </c>
      <c r="L234" s="33">
        <v>188.95011690000001</v>
      </c>
      <c r="M234" s="33">
        <v>190.82085404</v>
      </c>
      <c r="N234" s="33">
        <v>193.30894269000001</v>
      </c>
      <c r="O234" s="33">
        <v>194.72848250000001</v>
      </c>
      <c r="P234" s="33">
        <v>196.60665793000001</v>
      </c>
      <c r="Q234" s="33">
        <v>192.34303316</v>
      </c>
      <c r="R234" s="33">
        <v>188.51291942</v>
      </c>
      <c r="S234" s="33">
        <v>182.99646612000001</v>
      </c>
      <c r="T234" s="33">
        <v>188.07692688</v>
      </c>
      <c r="U234" s="33">
        <v>187.74985050000001</v>
      </c>
      <c r="V234" s="33">
        <v>192.43277673</v>
      </c>
      <c r="W234" s="33">
        <v>195.92884212999999</v>
      </c>
      <c r="X234" s="33">
        <v>197.08240819</v>
      </c>
      <c r="Y234" s="33">
        <v>203.87065842000001</v>
      </c>
    </row>
    <row r="235" spans="1:25" x14ac:dyDescent="0.2">
      <c r="A235" s="32">
        <v>15</v>
      </c>
      <c r="B235" s="33">
        <v>204.51196597000001</v>
      </c>
      <c r="C235" s="33">
        <v>210.13984221000001</v>
      </c>
      <c r="D235" s="33">
        <v>208.65891884999999</v>
      </c>
      <c r="E235" s="33">
        <v>205.41296789</v>
      </c>
      <c r="F235" s="33">
        <v>206.83739169</v>
      </c>
      <c r="G235" s="33">
        <v>209.36037042999999</v>
      </c>
      <c r="H235" s="33">
        <v>198.32046923999999</v>
      </c>
      <c r="I235" s="33">
        <v>198.65802131000001</v>
      </c>
      <c r="J235" s="33">
        <v>192.86978825</v>
      </c>
      <c r="K235" s="33">
        <v>191.55537588999999</v>
      </c>
      <c r="L235" s="33">
        <v>193.12862369000001</v>
      </c>
      <c r="M235" s="33">
        <v>197.40260996999999</v>
      </c>
      <c r="N235" s="33">
        <v>199.42115799999999</v>
      </c>
      <c r="O235" s="33">
        <v>200.73810882000001</v>
      </c>
      <c r="P235" s="33">
        <v>202.57335372</v>
      </c>
      <c r="Q235" s="33">
        <v>202.74051438999999</v>
      </c>
      <c r="R235" s="33">
        <v>201.46685432999999</v>
      </c>
      <c r="S235" s="33">
        <v>193.36359297000001</v>
      </c>
      <c r="T235" s="33">
        <v>181.94770833999999</v>
      </c>
      <c r="U235" s="33">
        <v>182.10569971999999</v>
      </c>
      <c r="V235" s="33">
        <v>185.6006888</v>
      </c>
      <c r="W235" s="33">
        <v>192.61661473999999</v>
      </c>
      <c r="X235" s="33">
        <v>196.14153789</v>
      </c>
      <c r="Y235" s="33">
        <v>200.58354138999999</v>
      </c>
    </row>
    <row r="236" spans="1:25" x14ac:dyDescent="0.2">
      <c r="A236" s="32">
        <v>16</v>
      </c>
      <c r="B236" s="33">
        <v>202.25356629999999</v>
      </c>
      <c r="C236" s="33">
        <v>207.45482362000001</v>
      </c>
      <c r="D236" s="33">
        <v>212.32668054999999</v>
      </c>
      <c r="E236" s="33">
        <v>211.90730454000001</v>
      </c>
      <c r="F236" s="33">
        <v>208.15715345999999</v>
      </c>
      <c r="G236" s="33">
        <v>206.8251491</v>
      </c>
      <c r="H236" s="33">
        <v>202.13799600999999</v>
      </c>
      <c r="I236" s="33">
        <v>202.04077823</v>
      </c>
      <c r="J236" s="33">
        <v>197.59599220999999</v>
      </c>
      <c r="K236" s="33">
        <v>197.07844455</v>
      </c>
      <c r="L236" s="33">
        <v>198.42350737000001</v>
      </c>
      <c r="M236" s="33">
        <v>202.41585927</v>
      </c>
      <c r="N236" s="33">
        <v>202.30589269000001</v>
      </c>
      <c r="O236" s="33">
        <v>204.6775428</v>
      </c>
      <c r="P236" s="33">
        <v>207.32814382000001</v>
      </c>
      <c r="Q236" s="33">
        <v>202.27455434999999</v>
      </c>
      <c r="R236" s="33">
        <v>200.51362610999999</v>
      </c>
      <c r="S236" s="33">
        <v>193.40662086</v>
      </c>
      <c r="T236" s="33">
        <v>189.34681584</v>
      </c>
      <c r="U236" s="33">
        <v>192.10395826000001</v>
      </c>
      <c r="V236" s="33">
        <v>196.97638236</v>
      </c>
      <c r="W236" s="33">
        <v>197.04030838</v>
      </c>
      <c r="X236" s="33">
        <v>201.22794375999999</v>
      </c>
      <c r="Y236" s="33">
        <v>209.93522193000001</v>
      </c>
    </row>
    <row r="237" spans="1:25" x14ac:dyDescent="0.2">
      <c r="A237" s="32">
        <v>17</v>
      </c>
      <c r="B237" s="33">
        <v>199.35023931000001</v>
      </c>
      <c r="C237" s="33">
        <v>202.33580764000001</v>
      </c>
      <c r="D237" s="33">
        <v>207.24067898999999</v>
      </c>
      <c r="E237" s="33">
        <v>206.57382580999999</v>
      </c>
      <c r="F237" s="33">
        <v>207.08327989</v>
      </c>
      <c r="G237" s="33">
        <v>207.97871997999999</v>
      </c>
      <c r="H237" s="33">
        <v>197.02898519999999</v>
      </c>
      <c r="I237" s="33">
        <v>184.93392560999999</v>
      </c>
      <c r="J237" s="33">
        <v>189.77633886999999</v>
      </c>
      <c r="K237" s="33">
        <v>190.69357769999999</v>
      </c>
      <c r="L237" s="33">
        <v>191.53341972000001</v>
      </c>
      <c r="M237" s="33">
        <v>195.53465754999999</v>
      </c>
      <c r="N237" s="33">
        <v>193.48127344</v>
      </c>
      <c r="O237" s="33">
        <v>198.76470810000001</v>
      </c>
      <c r="P237" s="33">
        <v>199.8985831</v>
      </c>
      <c r="Q237" s="33">
        <v>197.13474575999999</v>
      </c>
      <c r="R237" s="33">
        <v>193.48267584000001</v>
      </c>
      <c r="S237" s="33">
        <v>191.45291404</v>
      </c>
      <c r="T237" s="33">
        <v>183.86385179000001</v>
      </c>
      <c r="U237" s="33">
        <v>186.60505903999999</v>
      </c>
      <c r="V237" s="33">
        <v>189.08911803000001</v>
      </c>
      <c r="W237" s="33">
        <v>191.61040259999999</v>
      </c>
      <c r="X237" s="33">
        <v>194.84639576000001</v>
      </c>
      <c r="Y237" s="33">
        <v>200.42333407999999</v>
      </c>
    </row>
    <row r="238" spans="1:25" x14ac:dyDescent="0.2">
      <c r="A238" s="32">
        <v>18</v>
      </c>
      <c r="B238" s="33">
        <v>200.2026884</v>
      </c>
      <c r="C238" s="33">
        <v>205.61343110000001</v>
      </c>
      <c r="D238" s="33">
        <v>207.70860411999999</v>
      </c>
      <c r="E238" s="33">
        <v>208.53963884000001</v>
      </c>
      <c r="F238" s="33">
        <v>212.53973869000001</v>
      </c>
      <c r="G238" s="33">
        <v>210.15136373999999</v>
      </c>
      <c r="H238" s="33">
        <v>203.86059537</v>
      </c>
      <c r="I238" s="33">
        <v>199.24310355</v>
      </c>
      <c r="J238" s="33">
        <v>193.48526235</v>
      </c>
      <c r="K238" s="33">
        <v>191.46247693000001</v>
      </c>
      <c r="L238" s="33">
        <v>191.76531861999999</v>
      </c>
      <c r="M238" s="33">
        <v>196.34405963</v>
      </c>
      <c r="N238" s="33">
        <v>200.24107015999999</v>
      </c>
      <c r="O238" s="33">
        <v>199.23774688</v>
      </c>
      <c r="P238" s="33">
        <v>199.67629578</v>
      </c>
      <c r="Q238" s="33">
        <v>202.29938916</v>
      </c>
      <c r="R238" s="33">
        <v>202.32656566</v>
      </c>
      <c r="S238" s="33">
        <v>198.95237076000001</v>
      </c>
      <c r="T238" s="33">
        <v>189.38263051999999</v>
      </c>
      <c r="U238" s="33">
        <v>188.95974390999999</v>
      </c>
      <c r="V238" s="33">
        <v>192.05768434999999</v>
      </c>
      <c r="W238" s="33">
        <v>195.14501920999999</v>
      </c>
      <c r="X238" s="33">
        <v>197.30088925999999</v>
      </c>
      <c r="Y238" s="33">
        <v>199.25302402</v>
      </c>
    </row>
    <row r="239" spans="1:25" x14ac:dyDescent="0.2">
      <c r="A239" s="32">
        <v>19</v>
      </c>
      <c r="B239" s="33">
        <v>208.27421598000001</v>
      </c>
      <c r="C239" s="33">
        <v>213.02150043</v>
      </c>
      <c r="D239" s="33">
        <v>216.87809745000001</v>
      </c>
      <c r="E239" s="33">
        <v>217.66365693</v>
      </c>
      <c r="F239" s="33">
        <v>222.84262788999999</v>
      </c>
      <c r="G239" s="33">
        <v>202.71608818000001</v>
      </c>
      <c r="H239" s="33">
        <v>194.70583169</v>
      </c>
      <c r="I239" s="33">
        <v>193.53749227</v>
      </c>
      <c r="J239" s="33">
        <v>172.23310973</v>
      </c>
      <c r="K239" s="33">
        <v>166.22001612</v>
      </c>
      <c r="L239" s="33">
        <v>164.72287907</v>
      </c>
      <c r="M239" s="33">
        <v>177.60489043999999</v>
      </c>
      <c r="N239" s="33">
        <v>192.88129846999999</v>
      </c>
      <c r="O239" s="33">
        <v>191.83709465999999</v>
      </c>
      <c r="P239" s="33">
        <v>193.51958243999999</v>
      </c>
      <c r="Q239" s="33">
        <v>193.95267429</v>
      </c>
      <c r="R239" s="33">
        <v>181.70989082</v>
      </c>
      <c r="S239" s="33">
        <v>171.46859979000001</v>
      </c>
      <c r="T239" s="33">
        <v>154.59891557</v>
      </c>
      <c r="U239" s="33">
        <v>154.75198717999999</v>
      </c>
      <c r="V239" s="33">
        <v>156.27102515999999</v>
      </c>
      <c r="W239" s="33">
        <v>159.75346221000001</v>
      </c>
      <c r="X239" s="33">
        <v>159.70242296999999</v>
      </c>
      <c r="Y239" s="33">
        <v>160.45116784999999</v>
      </c>
    </row>
    <row r="240" spans="1:25" x14ac:dyDescent="0.2">
      <c r="A240" s="32">
        <v>20</v>
      </c>
      <c r="B240" s="33">
        <v>209.42893631000001</v>
      </c>
      <c r="C240" s="33">
        <v>216.13952155999999</v>
      </c>
      <c r="D240" s="33">
        <v>217.41208355000001</v>
      </c>
      <c r="E240" s="33">
        <v>214.62064523000001</v>
      </c>
      <c r="F240" s="33">
        <v>218.44931915999999</v>
      </c>
      <c r="G240" s="33">
        <v>217.42464676</v>
      </c>
      <c r="H240" s="33">
        <v>215.74919514999999</v>
      </c>
      <c r="I240" s="33">
        <v>217.63268522000001</v>
      </c>
      <c r="J240" s="33">
        <v>209.19584889000001</v>
      </c>
      <c r="K240" s="33">
        <v>199.97127449999999</v>
      </c>
      <c r="L240" s="33">
        <v>198.19455116</v>
      </c>
      <c r="M240" s="33">
        <v>200.67520110999999</v>
      </c>
      <c r="N240" s="33">
        <v>202.95800391</v>
      </c>
      <c r="O240" s="33">
        <v>202.53990844</v>
      </c>
      <c r="P240" s="33">
        <v>204.43459318000001</v>
      </c>
      <c r="Q240" s="33">
        <v>205.23114598000001</v>
      </c>
      <c r="R240" s="33">
        <v>202.64840219999999</v>
      </c>
      <c r="S240" s="33">
        <v>201.89061325</v>
      </c>
      <c r="T240" s="33">
        <v>190.58312072999999</v>
      </c>
      <c r="U240" s="33">
        <v>191.52031324999999</v>
      </c>
      <c r="V240" s="33">
        <v>193.88439683999999</v>
      </c>
      <c r="W240" s="33">
        <v>197.54815794000001</v>
      </c>
      <c r="X240" s="33">
        <v>200.05056146999999</v>
      </c>
      <c r="Y240" s="33">
        <v>204.46068077000001</v>
      </c>
    </row>
    <row r="241" spans="1:25" x14ac:dyDescent="0.2">
      <c r="A241" s="32">
        <v>21</v>
      </c>
      <c r="B241" s="33">
        <v>215.70811036000001</v>
      </c>
      <c r="C241" s="33">
        <v>218.86531837999999</v>
      </c>
      <c r="D241" s="33">
        <v>222.66527674</v>
      </c>
      <c r="E241" s="33">
        <v>223.72965095000001</v>
      </c>
      <c r="F241" s="33">
        <v>227.74621741999999</v>
      </c>
      <c r="G241" s="33">
        <v>224.87141628000001</v>
      </c>
      <c r="H241" s="33">
        <v>215.15999034000001</v>
      </c>
      <c r="I241" s="33">
        <v>206.04848903000001</v>
      </c>
      <c r="J241" s="33">
        <v>201.59608546999999</v>
      </c>
      <c r="K241" s="33">
        <v>203.38215596000001</v>
      </c>
      <c r="L241" s="33">
        <v>203.00465274000001</v>
      </c>
      <c r="M241" s="33">
        <v>202.72690365</v>
      </c>
      <c r="N241" s="33">
        <v>204.97583857999999</v>
      </c>
      <c r="O241" s="33">
        <v>204.19661593999999</v>
      </c>
      <c r="P241" s="33">
        <v>206.10591646</v>
      </c>
      <c r="Q241" s="33">
        <v>205.87318425999999</v>
      </c>
      <c r="R241" s="33">
        <v>203.30879084</v>
      </c>
      <c r="S241" s="33">
        <v>205.74295744</v>
      </c>
      <c r="T241" s="33">
        <v>202.53623866000001</v>
      </c>
      <c r="U241" s="33">
        <v>203.13048667000001</v>
      </c>
      <c r="V241" s="33">
        <v>202.63723687000001</v>
      </c>
      <c r="W241" s="33">
        <v>205.67255406000001</v>
      </c>
      <c r="X241" s="33">
        <v>209.07735066999999</v>
      </c>
      <c r="Y241" s="33">
        <v>215.00414615</v>
      </c>
    </row>
    <row r="242" spans="1:25" x14ac:dyDescent="0.2">
      <c r="A242" s="32">
        <v>22</v>
      </c>
      <c r="B242" s="33">
        <v>206.17308258</v>
      </c>
      <c r="C242" s="33">
        <v>210.9452048</v>
      </c>
      <c r="D242" s="33">
        <v>210.13804028000001</v>
      </c>
      <c r="E242" s="33">
        <v>208.84111326999999</v>
      </c>
      <c r="F242" s="33">
        <v>218.77091830000001</v>
      </c>
      <c r="G242" s="33">
        <v>210.57476475999999</v>
      </c>
      <c r="H242" s="33">
        <v>208.24417475000001</v>
      </c>
      <c r="I242" s="33">
        <v>207.35368366</v>
      </c>
      <c r="J242" s="33">
        <v>205.63130039000001</v>
      </c>
      <c r="K242" s="33">
        <v>200.5353284</v>
      </c>
      <c r="L242" s="33">
        <v>201.48839405000001</v>
      </c>
      <c r="M242" s="33">
        <v>202.35321508999999</v>
      </c>
      <c r="N242" s="33">
        <v>208.04146341000001</v>
      </c>
      <c r="O242" s="33">
        <v>201.52169681999999</v>
      </c>
      <c r="P242" s="33">
        <v>202.22881346</v>
      </c>
      <c r="Q242" s="33">
        <v>206.34401391</v>
      </c>
      <c r="R242" s="33">
        <v>205.40104959000001</v>
      </c>
      <c r="S242" s="33">
        <v>205.95248359999999</v>
      </c>
      <c r="T242" s="33">
        <v>197.07329926</v>
      </c>
      <c r="U242" s="33">
        <v>195.66231672999999</v>
      </c>
      <c r="V242" s="33">
        <v>198.62197620000001</v>
      </c>
      <c r="W242" s="33">
        <v>197.51743314999999</v>
      </c>
      <c r="X242" s="33">
        <v>201.59823839000001</v>
      </c>
      <c r="Y242" s="33">
        <v>203.37387301000001</v>
      </c>
    </row>
    <row r="243" spans="1:25" x14ac:dyDescent="0.2">
      <c r="A243" s="32">
        <v>23</v>
      </c>
      <c r="B243" s="33">
        <v>204.06157898999999</v>
      </c>
      <c r="C243" s="33">
        <v>207.88052051</v>
      </c>
      <c r="D243" s="33">
        <v>214.25247826</v>
      </c>
      <c r="E243" s="33">
        <v>215.20655418000001</v>
      </c>
      <c r="F243" s="33">
        <v>221.08546612000001</v>
      </c>
      <c r="G243" s="33">
        <v>217.91912328000001</v>
      </c>
      <c r="H243" s="33">
        <v>208.27739041999999</v>
      </c>
      <c r="I243" s="33">
        <v>202.10800621999999</v>
      </c>
      <c r="J243" s="33">
        <v>198.2890744</v>
      </c>
      <c r="K243" s="33">
        <v>205.17234092999999</v>
      </c>
      <c r="L243" s="33">
        <v>209.71225594000001</v>
      </c>
      <c r="M243" s="33">
        <v>209.56351455999999</v>
      </c>
      <c r="N243" s="33">
        <v>213.37657848000001</v>
      </c>
      <c r="O243" s="33">
        <v>215.52973648</v>
      </c>
      <c r="P243" s="33">
        <v>217.57711312999999</v>
      </c>
      <c r="Q243" s="33">
        <v>215.88793171</v>
      </c>
      <c r="R243" s="33">
        <v>216.31655655</v>
      </c>
      <c r="S243" s="33">
        <v>212.97793507</v>
      </c>
      <c r="T243" s="33">
        <v>204.10901996000001</v>
      </c>
      <c r="U243" s="33">
        <v>200.58554405999999</v>
      </c>
      <c r="V243" s="33">
        <v>198.02714842</v>
      </c>
      <c r="W243" s="33">
        <v>200.85928376000001</v>
      </c>
      <c r="X243" s="33">
        <v>200.82555278999999</v>
      </c>
      <c r="Y243" s="33">
        <v>202.97461375</v>
      </c>
    </row>
    <row r="244" spans="1:25" x14ac:dyDescent="0.2">
      <c r="A244" s="32">
        <v>24</v>
      </c>
      <c r="B244" s="33">
        <v>218.41408190000001</v>
      </c>
      <c r="C244" s="33">
        <v>223.58082822</v>
      </c>
      <c r="D244" s="33">
        <v>224.45364072000001</v>
      </c>
      <c r="E244" s="33">
        <v>225.68392051999999</v>
      </c>
      <c r="F244" s="33">
        <v>227.31681914000001</v>
      </c>
      <c r="G244" s="33">
        <v>226.90747225000001</v>
      </c>
      <c r="H244" s="33">
        <v>224.56832144000001</v>
      </c>
      <c r="I244" s="33">
        <v>217.29977020000001</v>
      </c>
      <c r="J244" s="33">
        <v>209.94568878000001</v>
      </c>
      <c r="K244" s="33">
        <v>220.41951248999999</v>
      </c>
      <c r="L244" s="33">
        <v>231.43791372999999</v>
      </c>
      <c r="M244" s="33">
        <v>231.62362182000001</v>
      </c>
      <c r="N244" s="33">
        <v>236.34351608</v>
      </c>
      <c r="O244" s="33">
        <v>236.9662041</v>
      </c>
      <c r="P244" s="33">
        <v>238.18050771</v>
      </c>
      <c r="Q244" s="33">
        <v>237.91747232</v>
      </c>
      <c r="R244" s="33">
        <v>236.94946419999999</v>
      </c>
      <c r="S244" s="33">
        <v>228.28629763000001</v>
      </c>
      <c r="T244" s="33">
        <v>218.03793808</v>
      </c>
      <c r="U244" s="33">
        <v>210.29200491</v>
      </c>
      <c r="V244" s="33">
        <v>210.09086568000001</v>
      </c>
      <c r="W244" s="33">
        <v>212.65609276000001</v>
      </c>
      <c r="X244" s="33">
        <v>214.24828382000001</v>
      </c>
      <c r="Y244" s="33">
        <v>218.67452804999999</v>
      </c>
    </row>
    <row r="245" spans="1:25" x14ac:dyDescent="0.2">
      <c r="A245" s="32">
        <v>25</v>
      </c>
      <c r="B245" s="33">
        <v>203.78977406999999</v>
      </c>
      <c r="C245" s="33">
        <v>215.24934404000001</v>
      </c>
      <c r="D245" s="33">
        <v>225.61958849999999</v>
      </c>
      <c r="E245" s="33">
        <v>228.86067401</v>
      </c>
      <c r="F245" s="33">
        <v>228.7666931</v>
      </c>
      <c r="G245" s="33">
        <v>226.69746325</v>
      </c>
      <c r="H245" s="33">
        <v>220.4731486</v>
      </c>
      <c r="I245" s="33">
        <v>211.99850860000001</v>
      </c>
      <c r="J245" s="33">
        <v>204.72912513</v>
      </c>
      <c r="K245" s="33">
        <v>208.78860681</v>
      </c>
      <c r="L245" s="33">
        <v>206.97967998999999</v>
      </c>
      <c r="M245" s="33">
        <v>210.05689891</v>
      </c>
      <c r="N245" s="33">
        <v>213.69723988999999</v>
      </c>
      <c r="O245" s="33">
        <v>211.46937145999999</v>
      </c>
      <c r="P245" s="33">
        <v>212.64836542</v>
      </c>
      <c r="Q245" s="33">
        <v>218.34417364000001</v>
      </c>
      <c r="R245" s="33">
        <v>215.42347993999999</v>
      </c>
      <c r="S245" s="33">
        <v>203.88082460999999</v>
      </c>
      <c r="T245" s="33">
        <v>201.22791416000001</v>
      </c>
      <c r="U245" s="33">
        <v>203.16791129999999</v>
      </c>
      <c r="V245" s="33">
        <v>206.27853361000001</v>
      </c>
      <c r="W245" s="33">
        <v>208.05086435999999</v>
      </c>
      <c r="X245" s="33">
        <v>209.69125489999999</v>
      </c>
      <c r="Y245" s="33">
        <v>215.48624561</v>
      </c>
    </row>
    <row r="246" spans="1:25" x14ac:dyDescent="0.2">
      <c r="A246" s="32">
        <v>26</v>
      </c>
      <c r="B246" s="33">
        <v>217.37724455</v>
      </c>
      <c r="C246" s="33">
        <v>221.13949316</v>
      </c>
      <c r="D246" s="33">
        <v>221.78686865</v>
      </c>
      <c r="E246" s="33">
        <v>222.52901962000001</v>
      </c>
      <c r="F246" s="33">
        <v>223.22076207999999</v>
      </c>
      <c r="G246" s="33">
        <v>220.03765758</v>
      </c>
      <c r="H246" s="33">
        <v>218.23886628</v>
      </c>
      <c r="I246" s="33">
        <v>216.56138813999999</v>
      </c>
      <c r="J246" s="33">
        <v>211.11482004999999</v>
      </c>
      <c r="K246" s="33">
        <v>206.45646773999999</v>
      </c>
      <c r="L246" s="33">
        <v>206.84356405</v>
      </c>
      <c r="M246" s="33">
        <v>210.78414629</v>
      </c>
      <c r="N246" s="33">
        <v>216.16328249</v>
      </c>
      <c r="O246" s="33">
        <v>215.94231139999999</v>
      </c>
      <c r="P246" s="33">
        <v>218.462312</v>
      </c>
      <c r="Q246" s="33">
        <v>218.47815220000001</v>
      </c>
      <c r="R246" s="33">
        <v>213.10152735</v>
      </c>
      <c r="S246" s="33">
        <v>208.18669249999999</v>
      </c>
      <c r="T246" s="33">
        <v>206.68513407</v>
      </c>
      <c r="U246" s="33">
        <v>205.70337948</v>
      </c>
      <c r="V246" s="33">
        <v>211.25848058</v>
      </c>
      <c r="W246" s="33">
        <v>214.93178882000001</v>
      </c>
      <c r="X246" s="33">
        <v>219.20506429</v>
      </c>
      <c r="Y246" s="33">
        <v>221.34326379999999</v>
      </c>
    </row>
    <row r="247" spans="1:25" x14ac:dyDescent="0.2">
      <c r="A247" s="32">
        <v>27</v>
      </c>
      <c r="B247" s="33">
        <v>227.14297515999999</v>
      </c>
      <c r="C247" s="33">
        <v>225.44896284999999</v>
      </c>
      <c r="D247" s="33">
        <v>225.21157789</v>
      </c>
      <c r="E247" s="33">
        <v>226.075807</v>
      </c>
      <c r="F247" s="33">
        <v>230.85731056</v>
      </c>
      <c r="G247" s="33">
        <v>229.23863666</v>
      </c>
      <c r="H247" s="33">
        <v>226.85027682</v>
      </c>
      <c r="I247" s="33">
        <v>224.77376815</v>
      </c>
      <c r="J247" s="33">
        <v>226.25654062999999</v>
      </c>
      <c r="K247" s="33">
        <v>216.34377416000001</v>
      </c>
      <c r="L247" s="33">
        <v>208.34820135999999</v>
      </c>
      <c r="M247" s="33">
        <v>211.86124368</v>
      </c>
      <c r="N247" s="33">
        <v>215.04661303</v>
      </c>
      <c r="O247" s="33">
        <v>218.86245319</v>
      </c>
      <c r="P247" s="33">
        <v>220.39186463999999</v>
      </c>
      <c r="Q247" s="33">
        <v>220.50297298999999</v>
      </c>
      <c r="R247" s="33">
        <v>220.01482680999999</v>
      </c>
      <c r="S247" s="33">
        <v>208.35713734000001</v>
      </c>
      <c r="T247" s="33">
        <v>205.26767455000001</v>
      </c>
      <c r="U247" s="33">
        <v>209.20099872</v>
      </c>
      <c r="V247" s="33">
        <v>211.35270904000001</v>
      </c>
      <c r="W247" s="33">
        <v>214.73907385000001</v>
      </c>
      <c r="X247" s="33">
        <v>214.22352057000001</v>
      </c>
      <c r="Y247" s="33">
        <v>226.53655309000001</v>
      </c>
    </row>
    <row r="248" spans="1:25" x14ac:dyDescent="0.2">
      <c r="A248" s="32">
        <v>28</v>
      </c>
      <c r="B248" s="33">
        <v>218.41816180999999</v>
      </c>
      <c r="C248" s="33">
        <v>222.00849302</v>
      </c>
      <c r="D248" s="33">
        <v>221.83379955000001</v>
      </c>
      <c r="E248" s="33">
        <v>221.97107928</v>
      </c>
      <c r="F248" s="33">
        <v>224.41867979</v>
      </c>
      <c r="G248" s="33">
        <v>223.70718202</v>
      </c>
      <c r="H248" s="33">
        <v>208.53404073999999</v>
      </c>
      <c r="I248" s="33">
        <v>205.80052527999999</v>
      </c>
      <c r="J248" s="33">
        <v>202.78627718000001</v>
      </c>
      <c r="K248" s="33">
        <v>197.26815526999999</v>
      </c>
      <c r="L248" s="33">
        <v>202.69039931</v>
      </c>
      <c r="M248" s="33">
        <v>207.01110308</v>
      </c>
      <c r="N248" s="33">
        <v>209.13816039</v>
      </c>
      <c r="O248" s="33">
        <v>211.38395262</v>
      </c>
      <c r="P248" s="33">
        <v>212.35828298999999</v>
      </c>
      <c r="Q248" s="33">
        <v>207.56814349999999</v>
      </c>
      <c r="R248" s="33">
        <v>203.98092273</v>
      </c>
      <c r="S248" s="33">
        <v>196.06229106999999</v>
      </c>
      <c r="T248" s="33">
        <v>195.06392511999999</v>
      </c>
      <c r="U248" s="33">
        <v>196.56268661999999</v>
      </c>
      <c r="V248" s="33">
        <v>199.24042600999999</v>
      </c>
      <c r="W248" s="33">
        <v>204.22974801000001</v>
      </c>
      <c r="X248" s="33">
        <v>208.11888152</v>
      </c>
      <c r="Y248" s="33">
        <v>209.27903298999999</v>
      </c>
    </row>
    <row r="249" spans="1:25" x14ac:dyDescent="0.2">
      <c r="A249" s="32">
        <v>29</v>
      </c>
      <c r="B249" s="33">
        <v>212.62208378</v>
      </c>
      <c r="C249" s="33">
        <v>216.28927313</v>
      </c>
      <c r="D249" s="33">
        <v>220.37506497999999</v>
      </c>
      <c r="E249" s="33">
        <v>203.54324428000001</v>
      </c>
      <c r="F249" s="33">
        <v>197.37947987999999</v>
      </c>
      <c r="G249" s="33">
        <v>193.41312341</v>
      </c>
      <c r="H249" s="33">
        <v>185.15414819</v>
      </c>
      <c r="I249" s="33">
        <v>185.99584651000001</v>
      </c>
      <c r="J249" s="33">
        <v>168.774102</v>
      </c>
      <c r="K249" s="33">
        <v>168.83875523</v>
      </c>
      <c r="L249" s="33">
        <v>168.48499917999999</v>
      </c>
      <c r="M249" s="33">
        <v>182.93030630999999</v>
      </c>
      <c r="N249" s="33">
        <v>197.83363854000001</v>
      </c>
      <c r="O249" s="33">
        <v>197.43395616999999</v>
      </c>
      <c r="P249" s="33">
        <v>198.18013006000001</v>
      </c>
      <c r="Q249" s="33">
        <v>197.25705486000001</v>
      </c>
      <c r="R249" s="33">
        <v>181.29690826999999</v>
      </c>
      <c r="S249" s="33">
        <v>165.71409903</v>
      </c>
      <c r="T249" s="33">
        <v>152.70664110000001</v>
      </c>
      <c r="U249" s="33">
        <v>157.04122624999999</v>
      </c>
      <c r="V249" s="33">
        <v>160.25671961</v>
      </c>
      <c r="W249" s="33">
        <v>162.69555156999999</v>
      </c>
      <c r="X249" s="33">
        <v>165.61866369000001</v>
      </c>
      <c r="Y249" s="33">
        <v>165.37479156000001</v>
      </c>
    </row>
    <row r="250" spans="1:25" x14ac:dyDescent="0.2">
      <c r="A250" s="32">
        <v>30</v>
      </c>
      <c r="B250" s="33">
        <v>197.84066367</v>
      </c>
      <c r="C250" s="33">
        <v>201.26205057999999</v>
      </c>
      <c r="D250" s="33">
        <v>209.79981716</v>
      </c>
      <c r="E250" s="33">
        <v>215.22813131000001</v>
      </c>
      <c r="F250" s="33">
        <v>212.39299342999999</v>
      </c>
      <c r="G250" s="33">
        <v>205.86854102000001</v>
      </c>
      <c r="H250" s="33">
        <v>200.12156754</v>
      </c>
      <c r="I250" s="33">
        <v>199.86865273000001</v>
      </c>
      <c r="J250" s="33">
        <v>193.8012123</v>
      </c>
      <c r="K250" s="33">
        <v>188.60671216</v>
      </c>
      <c r="L250" s="33">
        <v>190.30281565999999</v>
      </c>
      <c r="M250" s="33">
        <v>192.63697213</v>
      </c>
      <c r="N250" s="33">
        <v>195.88604086999999</v>
      </c>
      <c r="O250" s="33">
        <v>198.35801948</v>
      </c>
      <c r="P250" s="33">
        <v>199.51014900999999</v>
      </c>
      <c r="Q250" s="33">
        <v>198.57690493999999</v>
      </c>
      <c r="R250" s="33">
        <v>198.21702328999999</v>
      </c>
      <c r="S250" s="33">
        <v>193.54905178999999</v>
      </c>
      <c r="T250" s="33">
        <v>186.20618672000001</v>
      </c>
      <c r="U250" s="33">
        <v>193.10478455000001</v>
      </c>
      <c r="V250" s="33">
        <v>200.51251708999999</v>
      </c>
      <c r="W250" s="33">
        <v>204.54211355999999</v>
      </c>
      <c r="X250" s="33">
        <v>206.46868645999999</v>
      </c>
      <c r="Y250" s="33">
        <v>207.94551748999999</v>
      </c>
    </row>
    <row r="251" spans="1:25" x14ac:dyDescent="0.2">
      <c r="A251" s="32">
        <v>31</v>
      </c>
      <c r="B251" s="33" t="s">
        <v>149</v>
      </c>
      <c r="C251" s="33" t="s">
        <v>149</v>
      </c>
      <c r="D251" s="33" t="s">
        <v>149</v>
      </c>
      <c r="E251" s="33" t="s">
        <v>149</v>
      </c>
      <c r="F251" s="33" t="s">
        <v>149</v>
      </c>
      <c r="G251" s="33" t="s">
        <v>149</v>
      </c>
      <c r="H251" s="33" t="s">
        <v>149</v>
      </c>
      <c r="I251" s="33" t="s">
        <v>149</v>
      </c>
      <c r="J251" s="33" t="s">
        <v>149</v>
      </c>
      <c r="K251" s="33" t="s">
        <v>149</v>
      </c>
      <c r="L251" s="33" t="s">
        <v>149</v>
      </c>
      <c r="M251" s="33" t="s">
        <v>149</v>
      </c>
      <c r="N251" s="33" t="s">
        <v>149</v>
      </c>
      <c r="O251" s="33" t="s">
        <v>149</v>
      </c>
      <c r="P251" s="33" t="s">
        <v>149</v>
      </c>
      <c r="Q251" s="33" t="s">
        <v>149</v>
      </c>
      <c r="R251" s="33" t="s">
        <v>149</v>
      </c>
      <c r="S251" s="33" t="s">
        <v>149</v>
      </c>
      <c r="T251" s="33" t="s">
        <v>149</v>
      </c>
      <c r="U251" s="33" t="s">
        <v>149</v>
      </c>
      <c r="V251" s="33" t="s">
        <v>149</v>
      </c>
      <c r="W251" s="33" t="s">
        <v>149</v>
      </c>
      <c r="X251" s="33" t="s">
        <v>149</v>
      </c>
      <c r="Y251" s="33" t="s">
        <v>149</v>
      </c>
    </row>
    <row r="252" spans="1:25" x14ac:dyDescent="0.2">
      <c r="A252" s="39"/>
      <c r="B252" s="40"/>
      <c r="C252" s="40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</row>
    <row r="254" spans="1:25" ht="29.25" customHeight="1" x14ac:dyDescent="0.2">
      <c r="A254" s="114" t="s">
        <v>0</v>
      </c>
      <c r="B254" s="134" t="s">
        <v>145</v>
      </c>
      <c r="C254" s="135"/>
      <c r="D254" s="135"/>
      <c r="E254" s="135"/>
      <c r="F254" s="135"/>
      <c r="G254" s="135"/>
      <c r="H254" s="135"/>
      <c r="I254" s="135"/>
      <c r="J254" s="135"/>
      <c r="K254" s="135"/>
      <c r="L254" s="135"/>
      <c r="M254" s="135"/>
      <c r="N254" s="135"/>
      <c r="O254" s="135"/>
      <c r="P254" s="135"/>
      <c r="Q254" s="135"/>
      <c r="R254" s="135"/>
      <c r="S254" s="135"/>
      <c r="T254" s="135"/>
      <c r="U254" s="135"/>
      <c r="V254" s="135"/>
      <c r="W254" s="135"/>
      <c r="X254" s="135"/>
      <c r="Y254" s="135"/>
    </row>
    <row r="255" spans="1:25" x14ac:dyDescent="0.2">
      <c r="A255" s="114"/>
      <c r="B255" s="31" t="s">
        <v>73</v>
      </c>
      <c r="C255" s="31" t="s">
        <v>74</v>
      </c>
      <c r="D255" s="31" t="s">
        <v>75</v>
      </c>
      <c r="E255" s="31" t="s">
        <v>76</v>
      </c>
      <c r="F255" s="31" t="s">
        <v>77</v>
      </c>
      <c r="G255" s="31" t="s">
        <v>78</v>
      </c>
      <c r="H255" s="31" t="s">
        <v>79</v>
      </c>
      <c r="I255" s="31" t="s">
        <v>80</v>
      </c>
      <c r="J255" s="31" t="s">
        <v>81</v>
      </c>
      <c r="K255" s="31" t="s">
        <v>82</v>
      </c>
      <c r="L255" s="31" t="s">
        <v>83</v>
      </c>
      <c r="M255" s="31" t="s">
        <v>84</v>
      </c>
      <c r="N255" s="31" t="s">
        <v>85</v>
      </c>
      <c r="O255" s="31" t="s">
        <v>86</v>
      </c>
      <c r="P255" s="31" t="s">
        <v>87</v>
      </c>
      <c r="Q255" s="31" t="s">
        <v>88</v>
      </c>
      <c r="R255" s="31" t="s">
        <v>89</v>
      </c>
      <c r="S255" s="31" t="s">
        <v>90</v>
      </c>
      <c r="T255" s="31" t="s">
        <v>91</v>
      </c>
      <c r="U255" s="31" t="s">
        <v>92</v>
      </c>
      <c r="V255" s="31" t="s">
        <v>93</v>
      </c>
      <c r="W255" s="31" t="s">
        <v>94</v>
      </c>
      <c r="X255" s="31" t="s">
        <v>95</v>
      </c>
      <c r="Y255" s="31" t="s">
        <v>96</v>
      </c>
    </row>
    <row r="256" spans="1:25" x14ac:dyDescent="0.2">
      <c r="A256" s="32">
        <v>1</v>
      </c>
      <c r="B256" s="33">
        <v>196.14732405999999</v>
      </c>
      <c r="C256" s="33">
        <v>201.66028025</v>
      </c>
      <c r="D256" s="33">
        <v>208.9226443</v>
      </c>
      <c r="E256" s="33">
        <v>208.12599492000001</v>
      </c>
      <c r="F256" s="33">
        <v>207.95492734999999</v>
      </c>
      <c r="G256" s="33">
        <v>203.53305663</v>
      </c>
      <c r="H256" s="33">
        <v>191.4899905</v>
      </c>
      <c r="I256" s="33">
        <v>189.93410628999999</v>
      </c>
      <c r="J256" s="33">
        <v>186.13471397000001</v>
      </c>
      <c r="K256" s="33">
        <v>182.01436429</v>
      </c>
      <c r="L256" s="33">
        <v>184.69665409000001</v>
      </c>
      <c r="M256" s="33">
        <v>189.73625959</v>
      </c>
      <c r="N256" s="33">
        <v>191.53889827</v>
      </c>
      <c r="O256" s="33">
        <v>188.94737096</v>
      </c>
      <c r="P256" s="33">
        <v>190.57094979999999</v>
      </c>
      <c r="Q256" s="33">
        <v>191.21383491</v>
      </c>
      <c r="R256" s="33">
        <v>187.14202538000001</v>
      </c>
      <c r="S256" s="33">
        <v>177.72207845</v>
      </c>
      <c r="T256" s="33">
        <v>177.47297012999999</v>
      </c>
      <c r="U256" s="33">
        <v>180.61089451999999</v>
      </c>
      <c r="V256" s="33">
        <v>184.03099566</v>
      </c>
      <c r="W256" s="33">
        <v>185.71376956</v>
      </c>
      <c r="X256" s="33">
        <v>194.72867715999999</v>
      </c>
      <c r="Y256" s="33">
        <v>200.81639057000001</v>
      </c>
    </row>
    <row r="257" spans="1:28" ht="15" x14ac:dyDescent="0.25">
      <c r="A257" s="32">
        <v>2</v>
      </c>
      <c r="B257" s="33">
        <v>194.43482836000001</v>
      </c>
      <c r="C257" s="33">
        <v>199.671291</v>
      </c>
      <c r="D257" s="33">
        <v>206.85882875999999</v>
      </c>
      <c r="E257" s="33">
        <v>204.35105738999999</v>
      </c>
      <c r="F257" s="33">
        <v>205.63733851000001</v>
      </c>
      <c r="G257" s="33">
        <v>206.92833035999999</v>
      </c>
      <c r="H257" s="33">
        <v>197.33627901</v>
      </c>
      <c r="I257" s="33">
        <v>195.36108347000001</v>
      </c>
      <c r="J257" s="33">
        <v>189.23979739000001</v>
      </c>
      <c r="K257" s="33">
        <v>186.54992859999999</v>
      </c>
      <c r="L257" s="33">
        <v>183.58440356</v>
      </c>
      <c r="M257" s="33">
        <v>186.1997709</v>
      </c>
      <c r="N257" s="33">
        <v>192.19417564</v>
      </c>
      <c r="O257" s="33">
        <v>189.61155287</v>
      </c>
      <c r="P257" s="33">
        <v>191.48147082</v>
      </c>
      <c r="Q257" s="33">
        <v>192.26683431999999</v>
      </c>
      <c r="R257" s="33">
        <v>189.54461463000001</v>
      </c>
      <c r="S257" s="33">
        <v>186.93114224000001</v>
      </c>
      <c r="T257" s="33">
        <v>181.70515653000001</v>
      </c>
      <c r="U257" s="33">
        <v>180.89911613999999</v>
      </c>
      <c r="V257" s="33">
        <v>186.2123096</v>
      </c>
      <c r="W257" s="33">
        <v>189.45807769000001</v>
      </c>
      <c r="X257" s="33">
        <v>192.96279041</v>
      </c>
      <c r="Y257" s="33">
        <v>197.84852233000001</v>
      </c>
      <c r="AB257"/>
    </row>
    <row r="258" spans="1:28" x14ac:dyDescent="0.2">
      <c r="A258" s="32">
        <v>3</v>
      </c>
      <c r="B258" s="33">
        <v>199.15832626</v>
      </c>
      <c r="C258" s="33">
        <v>203.35488612</v>
      </c>
      <c r="D258" s="33">
        <v>207.43544721999999</v>
      </c>
      <c r="E258" s="33">
        <v>201.04240143000001</v>
      </c>
      <c r="F258" s="33">
        <v>198.38700008000001</v>
      </c>
      <c r="G258" s="33">
        <v>190.47075351000001</v>
      </c>
      <c r="H258" s="33">
        <v>183.38307535999999</v>
      </c>
      <c r="I258" s="33">
        <v>177.27716396</v>
      </c>
      <c r="J258" s="33">
        <v>172.62628588000001</v>
      </c>
      <c r="K258" s="33">
        <v>176.71356256999999</v>
      </c>
      <c r="L258" s="33">
        <v>181.69652884000001</v>
      </c>
      <c r="M258" s="33">
        <v>187.53530216999999</v>
      </c>
      <c r="N258" s="33">
        <v>188.43668106999999</v>
      </c>
      <c r="O258" s="33">
        <v>188.06513645999999</v>
      </c>
      <c r="P258" s="33">
        <v>188.51619911</v>
      </c>
      <c r="Q258" s="33">
        <v>189.61320674000001</v>
      </c>
      <c r="R258" s="33">
        <v>182.03369873</v>
      </c>
      <c r="S258" s="33">
        <v>175.3478001</v>
      </c>
      <c r="T258" s="33">
        <v>173.73452441000001</v>
      </c>
      <c r="U258" s="33">
        <v>175.43121536999999</v>
      </c>
      <c r="V258" s="33">
        <v>175.16892335</v>
      </c>
      <c r="W258" s="33">
        <v>174.74500827</v>
      </c>
      <c r="X258" s="33">
        <v>180.25084648999999</v>
      </c>
      <c r="Y258" s="33">
        <v>188.16638454</v>
      </c>
    </row>
    <row r="259" spans="1:28" x14ac:dyDescent="0.2">
      <c r="A259" s="32">
        <v>4</v>
      </c>
      <c r="B259" s="33">
        <v>177.79837592000001</v>
      </c>
      <c r="C259" s="33">
        <v>184.31823795</v>
      </c>
      <c r="D259" s="33">
        <v>195.64576772999999</v>
      </c>
      <c r="E259" s="33">
        <v>195.5511927</v>
      </c>
      <c r="F259" s="33">
        <v>197.20845392999999</v>
      </c>
      <c r="G259" s="33">
        <v>200.10509569000001</v>
      </c>
      <c r="H259" s="33">
        <v>196.98493540000001</v>
      </c>
      <c r="I259" s="33">
        <v>192.20397783000001</v>
      </c>
      <c r="J259" s="33">
        <v>182.33548304999999</v>
      </c>
      <c r="K259" s="33">
        <v>175.21399957</v>
      </c>
      <c r="L259" s="33">
        <v>174.59245966</v>
      </c>
      <c r="M259" s="33">
        <v>177.84636015999999</v>
      </c>
      <c r="N259" s="33">
        <v>182.29902584999999</v>
      </c>
      <c r="O259" s="33">
        <v>184.24982785</v>
      </c>
      <c r="P259" s="33">
        <v>185.79479782999999</v>
      </c>
      <c r="Q259" s="33">
        <v>186.51324450000001</v>
      </c>
      <c r="R259" s="33">
        <v>180.80356223999999</v>
      </c>
      <c r="S259" s="33">
        <v>170.62480755999999</v>
      </c>
      <c r="T259" s="33">
        <v>168.34005239000001</v>
      </c>
      <c r="U259" s="33">
        <v>169.76622123000001</v>
      </c>
      <c r="V259" s="33">
        <v>172.81988611</v>
      </c>
      <c r="W259" s="33">
        <v>178.66993472999999</v>
      </c>
      <c r="X259" s="33">
        <v>187.53563915999999</v>
      </c>
      <c r="Y259" s="33">
        <v>195.50801691000001</v>
      </c>
    </row>
    <row r="260" spans="1:28" x14ac:dyDescent="0.2">
      <c r="A260" s="32">
        <v>5</v>
      </c>
      <c r="B260" s="33">
        <v>183.86997597999999</v>
      </c>
      <c r="C260" s="33">
        <v>186.16887148999999</v>
      </c>
      <c r="D260" s="33">
        <v>190.35717213999999</v>
      </c>
      <c r="E260" s="33">
        <v>187.93544607999999</v>
      </c>
      <c r="F260" s="33">
        <v>190.83934962999999</v>
      </c>
      <c r="G260" s="33">
        <v>192.02795053</v>
      </c>
      <c r="H260" s="33">
        <v>188.24789349</v>
      </c>
      <c r="I260" s="33">
        <v>185.59436077999999</v>
      </c>
      <c r="J260" s="33">
        <v>176.65368429</v>
      </c>
      <c r="K260" s="33">
        <v>174.13500735</v>
      </c>
      <c r="L260" s="33">
        <v>172.43720377</v>
      </c>
      <c r="M260" s="33">
        <v>175.47808173999999</v>
      </c>
      <c r="N260" s="33">
        <v>178.51636819000001</v>
      </c>
      <c r="O260" s="33">
        <v>179.03021518</v>
      </c>
      <c r="P260" s="33">
        <v>182.86423977000001</v>
      </c>
      <c r="Q260" s="33">
        <v>185.34172685999999</v>
      </c>
      <c r="R260" s="33">
        <v>176.93633116999999</v>
      </c>
      <c r="S260" s="33">
        <v>164.03206549000001</v>
      </c>
      <c r="T260" s="33">
        <v>165.62371640999999</v>
      </c>
      <c r="U260" s="33">
        <v>168.44975779999999</v>
      </c>
      <c r="V260" s="33">
        <v>174.24394491999999</v>
      </c>
      <c r="W260" s="33">
        <v>177.83486604999999</v>
      </c>
      <c r="X260" s="33">
        <v>184.15656801</v>
      </c>
      <c r="Y260" s="33">
        <v>188.81035869999999</v>
      </c>
    </row>
    <row r="261" spans="1:28" x14ac:dyDescent="0.2">
      <c r="A261" s="32">
        <v>6</v>
      </c>
      <c r="B261" s="33">
        <v>167.25353584999999</v>
      </c>
      <c r="C261" s="33">
        <v>171.59246697</v>
      </c>
      <c r="D261" s="33">
        <v>176.00098843999999</v>
      </c>
      <c r="E261" s="33">
        <v>176.11240529</v>
      </c>
      <c r="F261" s="33">
        <v>176.30274983999999</v>
      </c>
      <c r="G261" s="33">
        <v>177.95100911</v>
      </c>
      <c r="H261" s="33">
        <v>177.70517243</v>
      </c>
      <c r="I261" s="33">
        <v>168.64211619</v>
      </c>
      <c r="J261" s="33">
        <v>163.37465248000001</v>
      </c>
      <c r="K261" s="33">
        <v>159.10642705000001</v>
      </c>
      <c r="L261" s="33">
        <v>158.36332820000001</v>
      </c>
      <c r="M261" s="33">
        <v>163.21481573</v>
      </c>
      <c r="N261" s="33">
        <v>168.02855349000001</v>
      </c>
      <c r="O261" s="33">
        <v>169.30755052999999</v>
      </c>
      <c r="P261" s="33">
        <v>170.85219916</v>
      </c>
      <c r="Q261" s="33">
        <v>170.76254262</v>
      </c>
      <c r="R261" s="33">
        <v>162.31418214999999</v>
      </c>
      <c r="S261" s="33">
        <v>155.65679721000001</v>
      </c>
      <c r="T261" s="33">
        <v>157.05634542999999</v>
      </c>
      <c r="U261" s="33">
        <v>158.03286822000001</v>
      </c>
      <c r="V261" s="33">
        <v>162.37243953999999</v>
      </c>
      <c r="W261" s="33">
        <v>168.64053962</v>
      </c>
      <c r="X261" s="33">
        <v>174.06728287000001</v>
      </c>
      <c r="Y261" s="33">
        <v>181.17890782000001</v>
      </c>
    </row>
    <row r="262" spans="1:28" x14ac:dyDescent="0.2">
      <c r="A262" s="32">
        <v>7</v>
      </c>
      <c r="B262" s="33">
        <v>185.67384946999999</v>
      </c>
      <c r="C262" s="33">
        <v>192.87770366999999</v>
      </c>
      <c r="D262" s="33">
        <v>200.07232091</v>
      </c>
      <c r="E262" s="33">
        <v>198.09769019999999</v>
      </c>
      <c r="F262" s="33">
        <v>199.15668511999999</v>
      </c>
      <c r="G262" s="33">
        <v>200.50360881</v>
      </c>
      <c r="H262" s="33">
        <v>191.18489023999999</v>
      </c>
      <c r="I262" s="33">
        <v>181.21740876000001</v>
      </c>
      <c r="J262" s="33">
        <v>174.82354953999999</v>
      </c>
      <c r="K262" s="33">
        <v>172.97667000000001</v>
      </c>
      <c r="L262" s="33">
        <v>173.11369372999999</v>
      </c>
      <c r="M262" s="33">
        <v>175.21817910999999</v>
      </c>
      <c r="N262" s="33">
        <v>176.90323563000001</v>
      </c>
      <c r="O262" s="33">
        <v>174.94739952</v>
      </c>
      <c r="P262" s="33">
        <v>177.02015677</v>
      </c>
      <c r="Q262" s="33">
        <v>184.27436241000001</v>
      </c>
      <c r="R262" s="33">
        <v>178.30969747</v>
      </c>
      <c r="S262" s="33">
        <v>173.74795277000001</v>
      </c>
      <c r="T262" s="33">
        <v>175.48484999999999</v>
      </c>
      <c r="U262" s="33">
        <v>174.94897653999999</v>
      </c>
      <c r="V262" s="33">
        <v>171.75720111999999</v>
      </c>
      <c r="W262" s="33">
        <v>174.38727993000001</v>
      </c>
      <c r="X262" s="33">
        <v>179.84183565999999</v>
      </c>
      <c r="Y262" s="33">
        <v>180.01911246</v>
      </c>
    </row>
    <row r="263" spans="1:28" x14ac:dyDescent="0.2">
      <c r="A263" s="32">
        <v>8</v>
      </c>
      <c r="B263" s="33">
        <v>183.55962092999999</v>
      </c>
      <c r="C263" s="33">
        <v>190.50863749999999</v>
      </c>
      <c r="D263" s="33">
        <v>198.64023727</v>
      </c>
      <c r="E263" s="33">
        <v>196.49588362</v>
      </c>
      <c r="F263" s="33">
        <v>197.08118569000001</v>
      </c>
      <c r="G263" s="33">
        <v>199.42388882</v>
      </c>
      <c r="H263" s="33">
        <v>191.37781992000001</v>
      </c>
      <c r="I263" s="33">
        <v>188.38675971999999</v>
      </c>
      <c r="J263" s="33">
        <v>182.36801650000001</v>
      </c>
      <c r="K263" s="33">
        <v>177.3243238</v>
      </c>
      <c r="L263" s="33">
        <v>175.48361438000001</v>
      </c>
      <c r="M263" s="33">
        <v>176.10075423000001</v>
      </c>
      <c r="N263" s="33">
        <v>176.47095820000001</v>
      </c>
      <c r="O263" s="33">
        <v>175.79393808</v>
      </c>
      <c r="P263" s="33">
        <v>177.64712926000001</v>
      </c>
      <c r="Q263" s="33">
        <v>182.44592455</v>
      </c>
      <c r="R263" s="33">
        <v>181.19235065000001</v>
      </c>
      <c r="S263" s="33">
        <v>179.32629512</v>
      </c>
      <c r="T263" s="33">
        <v>177.56173179999999</v>
      </c>
      <c r="U263" s="33">
        <v>177.05671566000001</v>
      </c>
      <c r="V263" s="33">
        <v>177.39451148000001</v>
      </c>
      <c r="W263" s="33">
        <v>178.59550240999999</v>
      </c>
      <c r="X263" s="33">
        <v>178.4722908</v>
      </c>
      <c r="Y263" s="33">
        <v>180.17611564000001</v>
      </c>
    </row>
    <row r="264" spans="1:28" x14ac:dyDescent="0.2">
      <c r="A264" s="32">
        <v>9</v>
      </c>
      <c r="B264" s="33">
        <v>208.81351058999999</v>
      </c>
      <c r="C264" s="33">
        <v>208.62365663</v>
      </c>
      <c r="D264" s="33">
        <v>211.29093652</v>
      </c>
      <c r="E264" s="33">
        <v>208.42778471</v>
      </c>
      <c r="F264" s="33">
        <v>207.70768254000001</v>
      </c>
      <c r="G264" s="33">
        <v>208.02391981</v>
      </c>
      <c r="H264" s="33">
        <v>199.13709549999999</v>
      </c>
      <c r="I264" s="33">
        <v>190.11208837000001</v>
      </c>
      <c r="J264" s="33">
        <v>187.41276753</v>
      </c>
      <c r="K264" s="33">
        <v>189.43877080999999</v>
      </c>
      <c r="L264" s="33">
        <v>192.34972081999999</v>
      </c>
      <c r="M264" s="33">
        <v>196.34422185</v>
      </c>
      <c r="N264" s="33">
        <v>203.03130680000001</v>
      </c>
      <c r="O264" s="33">
        <v>201.99446030999999</v>
      </c>
      <c r="P264" s="33">
        <v>201.13885640999999</v>
      </c>
      <c r="Q264" s="33">
        <v>196.77551152999999</v>
      </c>
      <c r="R264" s="33">
        <v>192.39144794000001</v>
      </c>
      <c r="S264" s="33">
        <v>186.31315566000001</v>
      </c>
      <c r="T264" s="33">
        <v>194.11189776000001</v>
      </c>
      <c r="U264" s="33">
        <v>194.06524941999999</v>
      </c>
      <c r="V264" s="33">
        <v>196.74667387</v>
      </c>
      <c r="W264" s="33">
        <v>179.23440951000001</v>
      </c>
      <c r="X264" s="33">
        <v>179.52571649999999</v>
      </c>
      <c r="Y264" s="33">
        <v>173.83102516</v>
      </c>
    </row>
    <row r="265" spans="1:28" x14ac:dyDescent="0.2">
      <c r="A265" s="32">
        <v>10</v>
      </c>
      <c r="B265" s="33">
        <v>194.87962105</v>
      </c>
      <c r="C265" s="33">
        <v>200.59388870000001</v>
      </c>
      <c r="D265" s="33">
        <v>211.49221639999999</v>
      </c>
      <c r="E265" s="33">
        <v>208.34158955999999</v>
      </c>
      <c r="F265" s="33">
        <v>212.45051839999999</v>
      </c>
      <c r="G265" s="33">
        <v>214.77882123000001</v>
      </c>
      <c r="H265" s="33">
        <v>208.82582897</v>
      </c>
      <c r="I265" s="33">
        <v>205.26267898</v>
      </c>
      <c r="J265" s="33">
        <v>201.83823326000001</v>
      </c>
      <c r="K265" s="33">
        <v>200.71816874000001</v>
      </c>
      <c r="L265" s="33">
        <v>203.03688904000001</v>
      </c>
      <c r="M265" s="33">
        <v>206.75422280999999</v>
      </c>
      <c r="N265" s="33">
        <v>208.56919567</v>
      </c>
      <c r="O265" s="33">
        <v>211.32096278</v>
      </c>
      <c r="P265" s="33">
        <v>213.62525063000001</v>
      </c>
      <c r="Q265" s="33">
        <v>214.38708265</v>
      </c>
      <c r="R265" s="33">
        <v>213.81451629</v>
      </c>
      <c r="S265" s="33">
        <v>204.25762589000001</v>
      </c>
      <c r="T265" s="33">
        <v>195.21324093000001</v>
      </c>
      <c r="U265" s="33">
        <v>198.68955231999999</v>
      </c>
      <c r="V265" s="33">
        <v>199.54363305999999</v>
      </c>
      <c r="W265" s="33">
        <v>204.76377432999999</v>
      </c>
      <c r="X265" s="33">
        <v>208.42659472</v>
      </c>
      <c r="Y265" s="33">
        <v>209.05558780999999</v>
      </c>
    </row>
    <row r="266" spans="1:28" x14ac:dyDescent="0.2">
      <c r="A266" s="32">
        <v>11</v>
      </c>
      <c r="B266" s="33">
        <v>192.86292119000001</v>
      </c>
      <c r="C266" s="33">
        <v>212.27223613000001</v>
      </c>
      <c r="D266" s="33">
        <v>230.32788592</v>
      </c>
      <c r="E266" s="33">
        <v>230.27493527999999</v>
      </c>
      <c r="F266" s="33">
        <v>227.00648457</v>
      </c>
      <c r="G266" s="33">
        <v>224.55345059999999</v>
      </c>
      <c r="H266" s="33">
        <v>216.65813116000001</v>
      </c>
      <c r="I266" s="33">
        <v>213.27225193999999</v>
      </c>
      <c r="J266" s="33">
        <v>202.50750707</v>
      </c>
      <c r="K266" s="33">
        <v>202.72497281</v>
      </c>
      <c r="L266" s="33">
        <v>206.22617579999999</v>
      </c>
      <c r="M266" s="33">
        <v>210.55273543000001</v>
      </c>
      <c r="N266" s="33">
        <v>213.23625003999999</v>
      </c>
      <c r="O266" s="33">
        <v>215.05341275000001</v>
      </c>
      <c r="P266" s="33">
        <v>210.64672956000001</v>
      </c>
      <c r="Q266" s="33">
        <v>210.79620573</v>
      </c>
      <c r="R266" s="33">
        <v>208.04158264</v>
      </c>
      <c r="S266" s="33">
        <v>197.65984280000001</v>
      </c>
      <c r="T266" s="33">
        <v>197.58987576000001</v>
      </c>
      <c r="U266" s="33">
        <v>201.37587755000001</v>
      </c>
      <c r="V266" s="33">
        <v>205.70567276</v>
      </c>
      <c r="W266" s="33">
        <v>205.78949473</v>
      </c>
      <c r="X266" s="33">
        <v>200.60428766000001</v>
      </c>
      <c r="Y266" s="33">
        <v>202.57813770999999</v>
      </c>
    </row>
    <row r="267" spans="1:28" x14ac:dyDescent="0.2">
      <c r="A267" s="32">
        <v>12</v>
      </c>
      <c r="B267" s="33">
        <v>189.69970039</v>
      </c>
      <c r="C267" s="33">
        <v>195.25790347</v>
      </c>
      <c r="D267" s="33">
        <v>202.67025877</v>
      </c>
      <c r="E267" s="33">
        <v>205.5349684</v>
      </c>
      <c r="F267" s="33">
        <v>205.63738522</v>
      </c>
      <c r="G267" s="33">
        <v>206.85254098999999</v>
      </c>
      <c r="H267" s="33">
        <v>205.42105495999999</v>
      </c>
      <c r="I267" s="33">
        <v>202.03234544</v>
      </c>
      <c r="J267" s="33">
        <v>195.76265296</v>
      </c>
      <c r="K267" s="33">
        <v>191.91060854</v>
      </c>
      <c r="L267" s="33">
        <v>188.47112118000001</v>
      </c>
      <c r="M267" s="33">
        <v>195.71732846</v>
      </c>
      <c r="N267" s="33">
        <v>199.57635970999999</v>
      </c>
      <c r="O267" s="33">
        <v>202.6643096</v>
      </c>
      <c r="P267" s="33">
        <v>203.75571428999999</v>
      </c>
      <c r="Q267" s="33">
        <v>201.08646332000001</v>
      </c>
      <c r="R267" s="33">
        <v>196.3921799</v>
      </c>
      <c r="S267" s="33">
        <v>189.73695846999999</v>
      </c>
      <c r="T267" s="33">
        <v>189.55826132000001</v>
      </c>
      <c r="U267" s="33">
        <v>193.70697221</v>
      </c>
      <c r="V267" s="33">
        <v>197.6438038</v>
      </c>
      <c r="W267" s="33">
        <v>202.44633693</v>
      </c>
      <c r="X267" s="33">
        <v>206.02517003</v>
      </c>
      <c r="Y267" s="33">
        <v>211.06905541</v>
      </c>
    </row>
    <row r="268" spans="1:28" x14ac:dyDescent="0.2">
      <c r="A268" s="32">
        <v>13</v>
      </c>
      <c r="B268" s="33">
        <v>203.69485398</v>
      </c>
      <c r="C268" s="33">
        <v>209.25655945</v>
      </c>
      <c r="D268" s="33">
        <v>211.71396372000001</v>
      </c>
      <c r="E268" s="33">
        <v>208.99714176000001</v>
      </c>
      <c r="F268" s="33">
        <v>209.07508358000001</v>
      </c>
      <c r="G268" s="33">
        <v>209.66271008000001</v>
      </c>
      <c r="H268" s="33">
        <v>205.17379013999999</v>
      </c>
      <c r="I268" s="33">
        <v>203.81035387</v>
      </c>
      <c r="J268" s="33">
        <v>195.67282363000001</v>
      </c>
      <c r="K268" s="33">
        <v>190.32891828999999</v>
      </c>
      <c r="L268" s="33">
        <v>187.62236515000001</v>
      </c>
      <c r="M268" s="33">
        <v>192.19359184000001</v>
      </c>
      <c r="N268" s="33">
        <v>197.95480878999999</v>
      </c>
      <c r="O268" s="33">
        <v>200.05276375</v>
      </c>
      <c r="P268" s="33">
        <v>200.14002550000001</v>
      </c>
      <c r="Q268" s="33">
        <v>199.54658180000001</v>
      </c>
      <c r="R268" s="33">
        <v>195.60741598999999</v>
      </c>
      <c r="S268" s="33">
        <v>188.01799051</v>
      </c>
      <c r="T268" s="33">
        <v>182.63602499999999</v>
      </c>
      <c r="U268" s="33">
        <v>185.55866248999999</v>
      </c>
      <c r="V268" s="33">
        <v>190.15356947000001</v>
      </c>
      <c r="W268" s="33">
        <v>197.63331964</v>
      </c>
      <c r="X268" s="33">
        <v>198.12909200999999</v>
      </c>
      <c r="Y268" s="33">
        <v>204.90924362999999</v>
      </c>
    </row>
    <row r="269" spans="1:28" x14ac:dyDescent="0.2">
      <c r="A269" s="32">
        <v>14</v>
      </c>
      <c r="B269" s="33">
        <v>199.34315495999999</v>
      </c>
      <c r="C269" s="33">
        <v>202.46489055000001</v>
      </c>
      <c r="D269" s="33">
        <v>205.07615512999999</v>
      </c>
      <c r="E269" s="33">
        <v>205.47651339000001</v>
      </c>
      <c r="F269" s="33">
        <v>205.64960042999999</v>
      </c>
      <c r="G269" s="33">
        <v>202.44770016999999</v>
      </c>
      <c r="H269" s="33">
        <v>192.32775648000001</v>
      </c>
      <c r="I269" s="33">
        <v>194.73252375000001</v>
      </c>
      <c r="J269" s="33">
        <v>190.46070245999999</v>
      </c>
      <c r="K269" s="33">
        <v>188.59097725999999</v>
      </c>
      <c r="L269" s="33">
        <v>188.95011690000001</v>
      </c>
      <c r="M269" s="33">
        <v>190.82085404</v>
      </c>
      <c r="N269" s="33">
        <v>193.30894269000001</v>
      </c>
      <c r="O269" s="33">
        <v>194.72848250000001</v>
      </c>
      <c r="P269" s="33">
        <v>196.60665793000001</v>
      </c>
      <c r="Q269" s="33">
        <v>192.34303316</v>
      </c>
      <c r="R269" s="33">
        <v>188.51291942</v>
      </c>
      <c r="S269" s="33">
        <v>182.99646612000001</v>
      </c>
      <c r="T269" s="33">
        <v>188.07692688</v>
      </c>
      <c r="U269" s="33">
        <v>187.74985050000001</v>
      </c>
      <c r="V269" s="33">
        <v>192.43277673</v>
      </c>
      <c r="W269" s="33">
        <v>195.92884212999999</v>
      </c>
      <c r="X269" s="33">
        <v>197.08240819</v>
      </c>
      <c r="Y269" s="33">
        <v>203.87065842000001</v>
      </c>
    </row>
    <row r="270" spans="1:28" x14ac:dyDescent="0.2">
      <c r="A270" s="32">
        <v>15</v>
      </c>
      <c r="B270" s="33">
        <v>204.51196597000001</v>
      </c>
      <c r="C270" s="33">
        <v>210.13984221000001</v>
      </c>
      <c r="D270" s="33">
        <v>208.65891884999999</v>
      </c>
      <c r="E270" s="33">
        <v>205.41296789</v>
      </c>
      <c r="F270" s="33">
        <v>206.83739169</v>
      </c>
      <c r="G270" s="33">
        <v>209.36037042999999</v>
      </c>
      <c r="H270" s="33">
        <v>198.32046923999999</v>
      </c>
      <c r="I270" s="33">
        <v>198.65802131000001</v>
      </c>
      <c r="J270" s="33">
        <v>192.86978825</v>
      </c>
      <c r="K270" s="33">
        <v>191.55537588999999</v>
      </c>
      <c r="L270" s="33">
        <v>193.12862369000001</v>
      </c>
      <c r="M270" s="33">
        <v>197.40260996999999</v>
      </c>
      <c r="N270" s="33">
        <v>199.42115799999999</v>
      </c>
      <c r="O270" s="33">
        <v>200.73810882000001</v>
      </c>
      <c r="P270" s="33">
        <v>202.57335372</v>
      </c>
      <c r="Q270" s="33">
        <v>202.74051438999999</v>
      </c>
      <c r="R270" s="33">
        <v>201.46685432999999</v>
      </c>
      <c r="S270" s="33">
        <v>193.36359297000001</v>
      </c>
      <c r="T270" s="33">
        <v>181.94770833999999</v>
      </c>
      <c r="U270" s="33">
        <v>182.10569971999999</v>
      </c>
      <c r="V270" s="33">
        <v>185.6006888</v>
      </c>
      <c r="W270" s="33">
        <v>192.61661473999999</v>
      </c>
      <c r="X270" s="33">
        <v>196.14153789</v>
      </c>
      <c r="Y270" s="33">
        <v>200.58354138999999</v>
      </c>
    </row>
    <row r="271" spans="1:28" x14ac:dyDescent="0.2">
      <c r="A271" s="32">
        <v>16</v>
      </c>
      <c r="B271" s="33">
        <v>202.25356629999999</v>
      </c>
      <c r="C271" s="33">
        <v>207.45482362000001</v>
      </c>
      <c r="D271" s="33">
        <v>212.32668054999999</v>
      </c>
      <c r="E271" s="33">
        <v>211.90730454000001</v>
      </c>
      <c r="F271" s="33">
        <v>208.15715345999999</v>
      </c>
      <c r="G271" s="33">
        <v>206.8251491</v>
      </c>
      <c r="H271" s="33">
        <v>202.13799600999999</v>
      </c>
      <c r="I271" s="33">
        <v>202.04077823</v>
      </c>
      <c r="J271" s="33">
        <v>197.59599220999999</v>
      </c>
      <c r="K271" s="33">
        <v>197.07844455</v>
      </c>
      <c r="L271" s="33">
        <v>198.42350737000001</v>
      </c>
      <c r="M271" s="33">
        <v>202.41585927</v>
      </c>
      <c r="N271" s="33">
        <v>202.30589269000001</v>
      </c>
      <c r="O271" s="33">
        <v>204.6775428</v>
      </c>
      <c r="P271" s="33">
        <v>207.32814382000001</v>
      </c>
      <c r="Q271" s="33">
        <v>202.27455434999999</v>
      </c>
      <c r="R271" s="33">
        <v>200.51362610999999</v>
      </c>
      <c r="S271" s="33">
        <v>193.40662086</v>
      </c>
      <c r="T271" s="33">
        <v>189.34681584</v>
      </c>
      <c r="U271" s="33">
        <v>192.10395826000001</v>
      </c>
      <c r="V271" s="33">
        <v>196.97638236</v>
      </c>
      <c r="W271" s="33">
        <v>197.04030838</v>
      </c>
      <c r="X271" s="33">
        <v>201.22794375999999</v>
      </c>
      <c r="Y271" s="33">
        <v>209.93522193000001</v>
      </c>
    </row>
    <row r="272" spans="1:28" x14ac:dyDescent="0.2">
      <c r="A272" s="32">
        <v>17</v>
      </c>
      <c r="B272" s="33">
        <v>199.35023931000001</v>
      </c>
      <c r="C272" s="33">
        <v>202.33580764000001</v>
      </c>
      <c r="D272" s="33">
        <v>207.24067898999999</v>
      </c>
      <c r="E272" s="33">
        <v>206.57382580999999</v>
      </c>
      <c r="F272" s="33">
        <v>207.08327989</v>
      </c>
      <c r="G272" s="33">
        <v>207.97871997999999</v>
      </c>
      <c r="H272" s="33">
        <v>197.02898519999999</v>
      </c>
      <c r="I272" s="33">
        <v>184.93392560999999</v>
      </c>
      <c r="J272" s="33">
        <v>189.77633886999999</v>
      </c>
      <c r="K272" s="33">
        <v>190.69357769999999</v>
      </c>
      <c r="L272" s="33">
        <v>191.53341972000001</v>
      </c>
      <c r="M272" s="33">
        <v>195.53465754999999</v>
      </c>
      <c r="N272" s="33">
        <v>193.48127344</v>
      </c>
      <c r="O272" s="33">
        <v>198.76470810000001</v>
      </c>
      <c r="P272" s="33">
        <v>199.8985831</v>
      </c>
      <c r="Q272" s="33">
        <v>197.13474575999999</v>
      </c>
      <c r="R272" s="33">
        <v>193.48267584000001</v>
      </c>
      <c r="S272" s="33">
        <v>191.45291404</v>
      </c>
      <c r="T272" s="33">
        <v>183.86385179000001</v>
      </c>
      <c r="U272" s="33">
        <v>186.60505903999999</v>
      </c>
      <c r="V272" s="33">
        <v>189.08911803000001</v>
      </c>
      <c r="W272" s="33">
        <v>191.61040259999999</v>
      </c>
      <c r="X272" s="33">
        <v>194.84639576000001</v>
      </c>
      <c r="Y272" s="33">
        <v>200.42333407999999</v>
      </c>
    </row>
    <row r="273" spans="1:25" x14ac:dyDescent="0.2">
      <c r="A273" s="32">
        <v>18</v>
      </c>
      <c r="B273" s="33">
        <v>200.2026884</v>
      </c>
      <c r="C273" s="33">
        <v>205.61343110000001</v>
      </c>
      <c r="D273" s="33">
        <v>207.70860411999999</v>
      </c>
      <c r="E273" s="33">
        <v>208.53963884000001</v>
      </c>
      <c r="F273" s="33">
        <v>212.53973869000001</v>
      </c>
      <c r="G273" s="33">
        <v>210.15136373999999</v>
      </c>
      <c r="H273" s="33">
        <v>203.86059537</v>
      </c>
      <c r="I273" s="33">
        <v>199.24310355</v>
      </c>
      <c r="J273" s="33">
        <v>193.48526235</v>
      </c>
      <c r="K273" s="33">
        <v>191.46247693000001</v>
      </c>
      <c r="L273" s="33">
        <v>191.76531861999999</v>
      </c>
      <c r="M273" s="33">
        <v>196.34405963</v>
      </c>
      <c r="N273" s="33">
        <v>200.24107015999999</v>
      </c>
      <c r="O273" s="33">
        <v>199.23774688</v>
      </c>
      <c r="P273" s="33">
        <v>199.67629578</v>
      </c>
      <c r="Q273" s="33">
        <v>202.29938916</v>
      </c>
      <c r="R273" s="33">
        <v>202.32656566</v>
      </c>
      <c r="S273" s="33">
        <v>198.95237076000001</v>
      </c>
      <c r="T273" s="33">
        <v>189.38263051999999</v>
      </c>
      <c r="U273" s="33">
        <v>188.95974390999999</v>
      </c>
      <c r="V273" s="33">
        <v>192.05768434999999</v>
      </c>
      <c r="W273" s="33">
        <v>195.14501920999999</v>
      </c>
      <c r="X273" s="33">
        <v>197.30088925999999</v>
      </c>
      <c r="Y273" s="33">
        <v>199.25302402</v>
      </c>
    </row>
    <row r="274" spans="1:25" x14ac:dyDescent="0.2">
      <c r="A274" s="32">
        <v>19</v>
      </c>
      <c r="B274" s="33">
        <v>208.27421598000001</v>
      </c>
      <c r="C274" s="33">
        <v>213.02150043</v>
      </c>
      <c r="D274" s="33">
        <v>216.87809745000001</v>
      </c>
      <c r="E274" s="33">
        <v>217.66365693</v>
      </c>
      <c r="F274" s="33">
        <v>222.84262788999999</v>
      </c>
      <c r="G274" s="33">
        <v>202.71608818000001</v>
      </c>
      <c r="H274" s="33">
        <v>194.70583169</v>
      </c>
      <c r="I274" s="33">
        <v>193.53749227</v>
      </c>
      <c r="J274" s="33">
        <v>172.23310973</v>
      </c>
      <c r="K274" s="33">
        <v>166.22001612</v>
      </c>
      <c r="L274" s="33">
        <v>164.72287907</v>
      </c>
      <c r="M274" s="33">
        <v>177.60489043999999</v>
      </c>
      <c r="N274" s="33">
        <v>192.88129846999999</v>
      </c>
      <c r="O274" s="33">
        <v>191.83709465999999</v>
      </c>
      <c r="P274" s="33">
        <v>193.51958243999999</v>
      </c>
      <c r="Q274" s="33">
        <v>193.95267429</v>
      </c>
      <c r="R274" s="33">
        <v>181.70989082</v>
      </c>
      <c r="S274" s="33">
        <v>171.46859979000001</v>
      </c>
      <c r="T274" s="33">
        <v>154.59891557</v>
      </c>
      <c r="U274" s="33">
        <v>154.75198717999999</v>
      </c>
      <c r="V274" s="33">
        <v>156.27102515999999</v>
      </c>
      <c r="W274" s="33">
        <v>159.75346221000001</v>
      </c>
      <c r="X274" s="33">
        <v>159.70242296999999</v>
      </c>
      <c r="Y274" s="33">
        <v>160.45116784999999</v>
      </c>
    </row>
    <row r="275" spans="1:25" x14ac:dyDescent="0.2">
      <c r="A275" s="32">
        <v>20</v>
      </c>
      <c r="B275" s="33">
        <v>209.42893631000001</v>
      </c>
      <c r="C275" s="33">
        <v>216.13952155999999</v>
      </c>
      <c r="D275" s="33">
        <v>217.41208355000001</v>
      </c>
      <c r="E275" s="33">
        <v>214.62064523000001</v>
      </c>
      <c r="F275" s="33">
        <v>218.44931915999999</v>
      </c>
      <c r="G275" s="33">
        <v>217.42464676</v>
      </c>
      <c r="H275" s="33">
        <v>215.74919514999999</v>
      </c>
      <c r="I275" s="33">
        <v>217.63268522000001</v>
      </c>
      <c r="J275" s="33">
        <v>209.19584889000001</v>
      </c>
      <c r="K275" s="33">
        <v>199.97127449999999</v>
      </c>
      <c r="L275" s="33">
        <v>198.19455116</v>
      </c>
      <c r="M275" s="33">
        <v>200.67520110999999</v>
      </c>
      <c r="N275" s="33">
        <v>202.95800391</v>
      </c>
      <c r="O275" s="33">
        <v>202.53990844</v>
      </c>
      <c r="P275" s="33">
        <v>204.43459318000001</v>
      </c>
      <c r="Q275" s="33">
        <v>205.23114598000001</v>
      </c>
      <c r="R275" s="33">
        <v>202.64840219999999</v>
      </c>
      <c r="S275" s="33">
        <v>201.89061325</v>
      </c>
      <c r="T275" s="33">
        <v>190.58312072999999</v>
      </c>
      <c r="U275" s="33">
        <v>191.52031324999999</v>
      </c>
      <c r="V275" s="33">
        <v>193.88439683999999</v>
      </c>
      <c r="W275" s="33">
        <v>197.54815794000001</v>
      </c>
      <c r="X275" s="33">
        <v>200.05056146999999</v>
      </c>
      <c r="Y275" s="33">
        <v>204.46068077000001</v>
      </c>
    </row>
    <row r="276" spans="1:25" x14ac:dyDescent="0.2">
      <c r="A276" s="32">
        <v>21</v>
      </c>
      <c r="B276" s="33">
        <v>215.70811036000001</v>
      </c>
      <c r="C276" s="33">
        <v>218.86531837999999</v>
      </c>
      <c r="D276" s="33">
        <v>222.66527674</v>
      </c>
      <c r="E276" s="33">
        <v>223.72965095000001</v>
      </c>
      <c r="F276" s="33">
        <v>227.74621741999999</v>
      </c>
      <c r="G276" s="33">
        <v>224.87141628000001</v>
      </c>
      <c r="H276" s="33">
        <v>215.15999034000001</v>
      </c>
      <c r="I276" s="33">
        <v>206.04848903000001</v>
      </c>
      <c r="J276" s="33">
        <v>201.59608546999999</v>
      </c>
      <c r="K276" s="33">
        <v>203.38215596000001</v>
      </c>
      <c r="L276" s="33">
        <v>203.00465274000001</v>
      </c>
      <c r="M276" s="33">
        <v>202.72690365</v>
      </c>
      <c r="N276" s="33">
        <v>204.97583857999999</v>
      </c>
      <c r="O276" s="33">
        <v>204.19661593999999</v>
      </c>
      <c r="P276" s="33">
        <v>206.10591646</v>
      </c>
      <c r="Q276" s="33">
        <v>205.87318425999999</v>
      </c>
      <c r="R276" s="33">
        <v>203.30879084</v>
      </c>
      <c r="S276" s="33">
        <v>205.74295744</v>
      </c>
      <c r="T276" s="33">
        <v>202.53623866000001</v>
      </c>
      <c r="U276" s="33">
        <v>203.13048667000001</v>
      </c>
      <c r="V276" s="33">
        <v>202.63723687000001</v>
      </c>
      <c r="W276" s="33">
        <v>205.67255406000001</v>
      </c>
      <c r="X276" s="33">
        <v>209.07735066999999</v>
      </c>
      <c r="Y276" s="33">
        <v>215.00414615</v>
      </c>
    </row>
    <row r="277" spans="1:25" x14ac:dyDescent="0.2">
      <c r="A277" s="32">
        <v>22</v>
      </c>
      <c r="B277" s="33">
        <v>206.17308258</v>
      </c>
      <c r="C277" s="33">
        <v>210.9452048</v>
      </c>
      <c r="D277" s="33">
        <v>210.13804028000001</v>
      </c>
      <c r="E277" s="33">
        <v>208.84111326999999</v>
      </c>
      <c r="F277" s="33">
        <v>218.77091830000001</v>
      </c>
      <c r="G277" s="33">
        <v>210.57476475999999</v>
      </c>
      <c r="H277" s="33">
        <v>208.24417475000001</v>
      </c>
      <c r="I277" s="33">
        <v>207.35368366</v>
      </c>
      <c r="J277" s="33">
        <v>205.63130039000001</v>
      </c>
      <c r="K277" s="33">
        <v>200.5353284</v>
      </c>
      <c r="L277" s="33">
        <v>201.48839405000001</v>
      </c>
      <c r="M277" s="33">
        <v>202.35321508999999</v>
      </c>
      <c r="N277" s="33">
        <v>208.04146341000001</v>
      </c>
      <c r="O277" s="33">
        <v>201.52169681999999</v>
      </c>
      <c r="P277" s="33">
        <v>202.22881346</v>
      </c>
      <c r="Q277" s="33">
        <v>206.34401391</v>
      </c>
      <c r="R277" s="33">
        <v>205.40104959000001</v>
      </c>
      <c r="S277" s="33">
        <v>205.95248359999999</v>
      </c>
      <c r="T277" s="33">
        <v>197.07329926</v>
      </c>
      <c r="U277" s="33">
        <v>195.66231672999999</v>
      </c>
      <c r="V277" s="33">
        <v>198.62197620000001</v>
      </c>
      <c r="W277" s="33">
        <v>197.51743314999999</v>
      </c>
      <c r="X277" s="33">
        <v>201.59823839000001</v>
      </c>
      <c r="Y277" s="33">
        <v>203.37387301000001</v>
      </c>
    </row>
    <row r="278" spans="1:25" x14ac:dyDescent="0.2">
      <c r="A278" s="32">
        <v>23</v>
      </c>
      <c r="B278" s="33">
        <v>204.06157898999999</v>
      </c>
      <c r="C278" s="33">
        <v>207.88052051</v>
      </c>
      <c r="D278" s="33">
        <v>214.25247826</v>
      </c>
      <c r="E278" s="33">
        <v>215.20655418000001</v>
      </c>
      <c r="F278" s="33">
        <v>221.08546612000001</v>
      </c>
      <c r="G278" s="33">
        <v>217.91912328000001</v>
      </c>
      <c r="H278" s="33">
        <v>208.27739041999999</v>
      </c>
      <c r="I278" s="33">
        <v>202.10800621999999</v>
      </c>
      <c r="J278" s="33">
        <v>198.2890744</v>
      </c>
      <c r="K278" s="33">
        <v>205.17234092999999</v>
      </c>
      <c r="L278" s="33">
        <v>209.71225594000001</v>
      </c>
      <c r="M278" s="33">
        <v>209.56351455999999</v>
      </c>
      <c r="N278" s="33">
        <v>213.37657848000001</v>
      </c>
      <c r="O278" s="33">
        <v>215.52973648</v>
      </c>
      <c r="P278" s="33">
        <v>217.57711312999999</v>
      </c>
      <c r="Q278" s="33">
        <v>215.88793171</v>
      </c>
      <c r="R278" s="33">
        <v>216.31655655</v>
      </c>
      <c r="S278" s="33">
        <v>212.97793507</v>
      </c>
      <c r="T278" s="33">
        <v>204.10901996000001</v>
      </c>
      <c r="U278" s="33">
        <v>200.58554405999999</v>
      </c>
      <c r="V278" s="33">
        <v>198.02714842</v>
      </c>
      <c r="W278" s="33">
        <v>200.85928376000001</v>
      </c>
      <c r="X278" s="33">
        <v>200.82555278999999</v>
      </c>
      <c r="Y278" s="33">
        <v>202.97461375</v>
      </c>
    </row>
    <row r="279" spans="1:25" x14ac:dyDescent="0.2">
      <c r="A279" s="32">
        <v>24</v>
      </c>
      <c r="B279" s="33">
        <v>218.41408190000001</v>
      </c>
      <c r="C279" s="33">
        <v>223.58082822</v>
      </c>
      <c r="D279" s="33">
        <v>224.45364072000001</v>
      </c>
      <c r="E279" s="33">
        <v>225.68392051999999</v>
      </c>
      <c r="F279" s="33">
        <v>227.31681914000001</v>
      </c>
      <c r="G279" s="33">
        <v>226.90747225000001</v>
      </c>
      <c r="H279" s="33">
        <v>224.56832144000001</v>
      </c>
      <c r="I279" s="33">
        <v>217.29977020000001</v>
      </c>
      <c r="J279" s="33">
        <v>209.94568878000001</v>
      </c>
      <c r="K279" s="33">
        <v>220.41951248999999</v>
      </c>
      <c r="L279" s="33">
        <v>231.43791372999999</v>
      </c>
      <c r="M279" s="33">
        <v>231.62362182000001</v>
      </c>
      <c r="N279" s="33">
        <v>236.34351608</v>
      </c>
      <c r="O279" s="33">
        <v>236.9662041</v>
      </c>
      <c r="P279" s="33">
        <v>238.18050771</v>
      </c>
      <c r="Q279" s="33">
        <v>237.91747232</v>
      </c>
      <c r="R279" s="33">
        <v>236.94946419999999</v>
      </c>
      <c r="S279" s="33">
        <v>228.28629763000001</v>
      </c>
      <c r="T279" s="33">
        <v>218.03793808</v>
      </c>
      <c r="U279" s="33">
        <v>210.29200491</v>
      </c>
      <c r="V279" s="33">
        <v>210.09086568000001</v>
      </c>
      <c r="W279" s="33">
        <v>212.65609276000001</v>
      </c>
      <c r="X279" s="33">
        <v>214.24828382000001</v>
      </c>
      <c r="Y279" s="33">
        <v>218.67452804999999</v>
      </c>
    </row>
    <row r="280" spans="1:25" x14ac:dyDescent="0.2">
      <c r="A280" s="32">
        <v>25</v>
      </c>
      <c r="B280" s="33">
        <v>203.78977406999999</v>
      </c>
      <c r="C280" s="33">
        <v>215.24934404000001</v>
      </c>
      <c r="D280" s="33">
        <v>225.61958849999999</v>
      </c>
      <c r="E280" s="33">
        <v>228.86067401</v>
      </c>
      <c r="F280" s="33">
        <v>228.7666931</v>
      </c>
      <c r="G280" s="33">
        <v>226.69746325</v>
      </c>
      <c r="H280" s="33">
        <v>220.4731486</v>
      </c>
      <c r="I280" s="33">
        <v>211.99850860000001</v>
      </c>
      <c r="J280" s="33">
        <v>204.72912513</v>
      </c>
      <c r="K280" s="33">
        <v>208.78860681</v>
      </c>
      <c r="L280" s="33">
        <v>206.97967998999999</v>
      </c>
      <c r="M280" s="33">
        <v>210.05689891</v>
      </c>
      <c r="N280" s="33">
        <v>213.69723988999999</v>
      </c>
      <c r="O280" s="33">
        <v>211.46937145999999</v>
      </c>
      <c r="P280" s="33">
        <v>212.64836542</v>
      </c>
      <c r="Q280" s="33">
        <v>218.34417364000001</v>
      </c>
      <c r="R280" s="33">
        <v>215.42347993999999</v>
      </c>
      <c r="S280" s="33">
        <v>203.88082460999999</v>
      </c>
      <c r="T280" s="33">
        <v>201.22791416000001</v>
      </c>
      <c r="U280" s="33">
        <v>203.16791129999999</v>
      </c>
      <c r="V280" s="33">
        <v>206.27853361000001</v>
      </c>
      <c r="W280" s="33">
        <v>208.05086435999999</v>
      </c>
      <c r="X280" s="33">
        <v>209.69125489999999</v>
      </c>
      <c r="Y280" s="33">
        <v>215.48624561</v>
      </c>
    </row>
    <row r="281" spans="1:25" x14ac:dyDescent="0.2">
      <c r="A281" s="32">
        <v>26</v>
      </c>
      <c r="B281" s="33">
        <v>217.37724455</v>
      </c>
      <c r="C281" s="33">
        <v>221.13949316</v>
      </c>
      <c r="D281" s="33">
        <v>221.78686865</v>
      </c>
      <c r="E281" s="33">
        <v>222.52901962000001</v>
      </c>
      <c r="F281" s="33">
        <v>223.22076207999999</v>
      </c>
      <c r="G281" s="33">
        <v>220.03765758</v>
      </c>
      <c r="H281" s="33">
        <v>218.23886628</v>
      </c>
      <c r="I281" s="33">
        <v>216.56138813999999</v>
      </c>
      <c r="J281" s="33">
        <v>211.11482004999999</v>
      </c>
      <c r="K281" s="33">
        <v>206.45646773999999</v>
      </c>
      <c r="L281" s="33">
        <v>206.84356405</v>
      </c>
      <c r="M281" s="33">
        <v>210.78414629</v>
      </c>
      <c r="N281" s="33">
        <v>216.16328249</v>
      </c>
      <c r="O281" s="33">
        <v>215.94231139999999</v>
      </c>
      <c r="P281" s="33">
        <v>218.462312</v>
      </c>
      <c r="Q281" s="33">
        <v>218.47815220000001</v>
      </c>
      <c r="R281" s="33">
        <v>213.10152735</v>
      </c>
      <c r="S281" s="33">
        <v>208.18669249999999</v>
      </c>
      <c r="T281" s="33">
        <v>206.68513407</v>
      </c>
      <c r="U281" s="33">
        <v>205.70337948</v>
      </c>
      <c r="V281" s="33">
        <v>211.25848058</v>
      </c>
      <c r="W281" s="33">
        <v>214.93178882000001</v>
      </c>
      <c r="X281" s="33">
        <v>219.20506429</v>
      </c>
      <c r="Y281" s="33">
        <v>221.34326379999999</v>
      </c>
    </row>
    <row r="282" spans="1:25" x14ac:dyDescent="0.2">
      <c r="A282" s="32">
        <v>27</v>
      </c>
      <c r="B282" s="33">
        <v>227.14297515999999</v>
      </c>
      <c r="C282" s="33">
        <v>225.44896284999999</v>
      </c>
      <c r="D282" s="33">
        <v>225.21157789</v>
      </c>
      <c r="E282" s="33">
        <v>226.075807</v>
      </c>
      <c r="F282" s="33">
        <v>230.85731056</v>
      </c>
      <c r="G282" s="33">
        <v>229.23863666</v>
      </c>
      <c r="H282" s="33">
        <v>226.85027682</v>
      </c>
      <c r="I282" s="33">
        <v>224.77376815</v>
      </c>
      <c r="J282" s="33">
        <v>226.25654062999999</v>
      </c>
      <c r="K282" s="33">
        <v>216.34377416000001</v>
      </c>
      <c r="L282" s="33">
        <v>208.34820135999999</v>
      </c>
      <c r="M282" s="33">
        <v>211.86124368</v>
      </c>
      <c r="N282" s="33">
        <v>215.04661303</v>
      </c>
      <c r="O282" s="33">
        <v>218.86245319</v>
      </c>
      <c r="P282" s="33">
        <v>220.39186463999999</v>
      </c>
      <c r="Q282" s="33">
        <v>220.50297298999999</v>
      </c>
      <c r="R282" s="33">
        <v>220.01482680999999</v>
      </c>
      <c r="S282" s="33">
        <v>208.35713734000001</v>
      </c>
      <c r="T282" s="33">
        <v>205.26767455000001</v>
      </c>
      <c r="U282" s="33">
        <v>209.20099872</v>
      </c>
      <c r="V282" s="33">
        <v>211.35270904000001</v>
      </c>
      <c r="W282" s="33">
        <v>214.73907385000001</v>
      </c>
      <c r="X282" s="33">
        <v>214.22352057000001</v>
      </c>
      <c r="Y282" s="33">
        <v>226.53655309000001</v>
      </c>
    </row>
    <row r="283" spans="1:25" x14ac:dyDescent="0.2">
      <c r="A283" s="32">
        <v>28</v>
      </c>
      <c r="B283" s="33">
        <v>218.41816180999999</v>
      </c>
      <c r="C283" s="33">
        <v>222.00849302</v>
      </c>
      <c r="D283" s="33">
        <v>221.83379955000001</v>
      </c>
      <c r="E283" s="33">
        <v>221.97107928</v>
      </c>
      <c r="F283" s="33">
        <v>224.41867979</v>
      </c>
      <c r="G283" s="33">
        <v>223.70718202</v>
      </c>
      <c r="H283" s="33">
        <v>208.53404073999999</v>
      </c>
      <c r="I283" s="33">
        <v>205.80052527999999</v>
      </c>
      <c r="J283" s="33">
        <v>202.78627718000001</v>
      </c>
      <c r="K283" s="33">
        <v>197.26815526999999</v>
      </c>
      <c r="L283" s="33">
        <v>202.69039931</v>
      </c>
      <c r="M283" s="33">
        <v>207.01110308</v>
      </c>
      <c r="N283" s="33">
        <v>209.13816039</v>
      </c>
      <c r="O283" s="33">
        <v>211.38395262</v>
      </c>
      <c r="P283" s="33">
        <v>212.35828298999999</v>
      </c>
      <c r="Q283" s="33">
        <v>207.56814349999999</v>
      </c>
      <c r="R283" s="33">
        <v>203.98092273</v>
      </c>
      <c r="S283" s="33">
        <v>196.06229106999999</v>
      </c>
      <c r="T283" s="33">
        <v>195.06392511999999</v>
      </c>
      <c r="U283" s="33">
        <v>196.56268661999999</v>
      </c>
      <c r="V283" s="33">
        <v>199.24042600999999</v>
      </c>
      <c r="W283" s="33">
        <v>204.22974801000001</v>
      </c>
      <c r="X283" s="33">
        <v>208.11888152</v>
      </c>
      <c r="Y283" s="33">
        <v>209.27903298999999</v>
      </c>
    </row>
    <row r="284" spans="1:25" x14ac:dyDescent="0.2">
      <c r="A284" s="32">
        <v>29</v>
      </c>
      <c r="B284" s="33">
        <v>212.62208378</v>
      </c>
      <c r="C284" s="33">
        <v>216.28927313</v>
      </c>
      <c r="D284" s="33">
        <v>220.37506497999999</v>
      </c>
      <c r="E284" s="33">
        <v>203.54324428000001</v>
      </c>
      <c r="F284" s="33">
        <v>197.37947987999999</v>
      </c>
      <c r="G284" s="33">
        <v>193.41312341</v>
      </c>
      <c r="H284" s="33">
        <v>185.15414819</v>
      </c>
      <c r="I284" s="33">
        <v>185.99584651000001</v>
      </c>
      <c r="J284" s="33">
        <v>168.774102</v>
      </c>
      <c r="K284" s="33">
        <v>168.83875523</v>
      </c>
      <c r="L284" s="33">
        <v>168.48499917999999</v>
      </c>
      <c r="M284" s="33">
        <v>182.93030630999999</v>
      </c>
      <c r="N284" s="33">
        <v>197.83363854000001</v>
      </c>
      <c r="O284" s="33">
        <v>197.43395616999999</v>
      </c>
      <c r="P284" s="33">
        <v>198.18013006000001</v>
      </c>
      <c r="Q284" s="33">
        <v>197.25705486000001</v>
      </c>
      <c r="R284" s="33">
        <v>181.29690826999999</v>
      </c>
      <c r="S284" s="33">
        <v>165.71409903</v>
      </c>
      <c r="T284" s="33">
        <v>152.70664110000001</v>
      </c>
      <c r="U284" s="33">
        <v>157.04122624999999</v>
      </c>
      <c r="V284" s="33">
        <v>160.25671961</v>
      </c>
      <c r="W284" s="33">
        <v>162.69555156999999</v>
      </c>
      <c r="X284" s="33">
        <v>165.61866369000001</v>
      </c>
      <c r="Y284" s="33">
        <v>165.37479156000001</v>
      </c>
    </row>
    <row r="285" spans="1:25" x14ac:dyDescent="0.2">
      <c r="A285" s="32">
        <v>30</v>
      </c>
      <c r="B285" s="33">
        <v>197.84066367</v>
      </c>
      <c r="C285" s="33">
        <v>201.26205057999999</v>
      </c>
      <c r="D285" s="33">
        <v>209.79981716</v>
      </c>
      <c r="E285" s="33">
        <v>215.22813131000001</v>
      </c>
      <c r="F285" s="33">
        <v>212.39299342999999</v>
      </c>
      <c r="G285" s="33">
        <v>205.86854102000001</v>
      </c>
      <c r="H285" s="33">
        <v>200.12156754</v>
      </c>
      <c r="I285" s="33">
        <v>199.86865273000001</v>
      </c>
      <c r="J285" s="33">
        <v>193.8012123</v>
      </c>
      <c r="K285" s="33">
        <v>188.60671216</v>
      </c>
      <c r="L285" s="33">
        <v>190.30281565999999</v>
      </c>
      <c r="M285" s="33">
        <v>192.63697213</v>
      </c>
      <c r="N285" s="33">
        <v>195.88604086999999</v>
      </c>
      <c r="O285" s="33">
        <v>198.35801948</v>
      </c>
      <c r="P285" s="33">
        <v>199.51014900999999</v>
      </c>
      <c r="Q285" s="33">
        <v>198.57690493999999</v>
      </c>
      <c r="R285" s="33">
        <v>198.21702328999999</v>
      </c>
      <c r="S285" s="33">
        <v>193.54905178999999</v>
      </c>
      <c r="T285" s="33">
        <v>186.20618672000001</v>
      </c>
      <c r="U285" s="33">
        <v>193.10478455000001</v>
      </c>
      <c r="V285" s="33">
        <v>200.51251708999999</v>
      </c>
      <c r="W285" s="33">
        <v>204.54211355999999</v>
      </c>
      <c r="X285" s="33">
        <v>206.46868645999999</v>
      </c>
      <c r="Y285" s="33">
        <v>207.94551748999999</v>
      </c>
    </row>
    <row r="286" spans="1:25" x14ac:dyDescent="0.2">
      <c r="A286" s="32">
        <v>31</v>
      </c>
      <c r="B286" s="33" t="s">
        <v>149</v>
      </c>
      <c r="C286" s="33" t="s">
        <v>149</v>
      </c>
      <c r="D286" s="33" t="s">
        <v>149</v>
      </c>
      <c r="E286" s="33" t="s">
        <v>149</v>
      </c>
      <c r="F286" s="33" t="s">
        <v>149</v>
      </c>
      <c r="G286" s="33" t="s">
        <v>149</v>
      </c>
      <c r="H286" s="33" t="s">
        <v>149</v>
      </c>
      <c r="I286" s="33" t="s">
        <v>149</v>
      </c>
      <c r="J286" s="33" t="s">
        <v>149</v>
      </c>
      <c r="K286" s="33" t="s">
        <v>149</v>
      </c>
      <c r="L286" s="33" t="s">
        <v>149</v>
      </c>
      <c r="M286" s="33" t="s">
        <v>149</v>
      </c>
      <c r="N286" s="33" t="s">
        <v>149</v>
      </c>
      <c r="O286" s="33" t="s">
        <v>149</v>
      </c>
      <c r="P286" s="33" t="s">
        <v>149</v>
      </c>
      <c r="Q286" s="33" t="s">
        <v>149</v>
      </c>
      <c r="R286" s="33" t="s">
        <v>149</v>
      </c>
      <c r="S286" s="33" t="s">
        <v>149</v>
      </c>
      <c r="T286" s="33" t="s">
        <v>149</v>
      </c>
      <c r="U286" s="33" t="s">
        <v>149</v>
      </c>
      <c r="V286" s="33" t="s">
        <v>149</v>
      </c>
      <c r="W286" s="33" t="s">
        <v>149</v>
      </c>
      <c r="X286" s="33" t="s">
        <v>149</v>
      </c>
      <c r="Y286" s="33" t="s">
        <v>149</v>
      </c>
    </row>
    <row r="287" spans="1:25" x14ac:dyDescent="0.2">
      <c r="A287" s="39"/>
      <c r="B287" s="40"/>
      <c r="C287" s="40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</row>
    <row r="288" spans="1:25" s="41" customFormat="1" x14ac:dyDescent="0.2">
      <c r="A288" s="39"/>
      <c r="B288" s="40"/>
      <c r="C288" s="40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</row>
    <row r="289" spans="1:25" s="41" customFormat="1" ht="59.25" customHeight="1" x14ac:dyDescent="0.2">
      <c r="A289" s="139" t="s">
        <v>16</v>
      </c>
      <c r="B289" s="140"/>
      <c r="C289" s="140"/>
      <c r="D289" s="141"/>
      <c r="E289" s="59">
        <v>41.440397760000003</v>
      </c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</row>
    <row r="290" spans="1:25" s="41" customFormat="1" ht="12.75" customHeight="1" x14ac:dyDescent="0.2">
      <c r="A290" s="39"/>
      <c r="B290" s="40"/>
      <c r="C290" s="40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</row>
    <row r="291" spans="1:25" s="41" customFormat="1" ht="15" x14ac:dyDescent="0.25">
      <c r="A291" s="58" t="s">
        <v>131</v>
      </c>
      <c r="B291" s="40"/>
      <c r="C291" s="40"/>
      <c r="D291" s="40"/>
      <c r="E291" s="40"/>
      <c r="F291" s="40"/>
      <c r="G291" s="40"/>
      <c r="H291" s="40"/>
      <c r="I291" s="40"/>
      <c r="J291" s="40"/>
      <c r="K291" s="40"/>
      <c r="M291" s="51">
        <v>557132.38042515505</v>
      </c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</row>
    <row r="292" spans="1:25" s="41" customFormat="1" x14ac:dyDescent="0.2">
      <c r="A292" s="39"/>
      <c r="B292" s="40"/>
      <c r="C292" s="40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</row>
    <row r="293" spans="1:25" ht="15" x14ac:dyDescent="0.25">
      <c r="A293" s="50" t="s">
        <v>136</v>
      </c>
    </row>
    <row r="294" spans="1:25" x14ac:dyDescent="0.2">
      <c r="A294" s="9"/>
    </row>
    <row r="295" spans="1:25" x14ac:dyDescent="0.2">
      <c r="A295" s="128"/>
      <c r="B295" s="129"/>
      <c r="C295" s="129"/>
      <c r="D295" s="129"/>
      <c r="E295" s="130"/>
      <c r="F295" s="117" t="s">
        <v>3</v>
      </c>
      <c r="G295" s="118"/>
      <c r="H295" s="118"/>
      <c r="I295" s="119"/>
      <c r="J295" s="125" t="s">
        <v>137</v>
      </c>
      <c r="K295" s="126"/>
      <c r="L295" s="127"/>
    </row>
    <row r="296" spans="1:25" ht="55.5" customHeight="1" x14ac:dyDescent="0.2">
      <c r="A296" s="121"/>
      <c r="B296" s="122"/>
      <c r="C296" s="122"/>
      <c r="D296" s="122"/>
      <c r="E296" s="123"/>
      <c r="F296" s="35" t="s">
        <v>4</v>
      </c>
      <c r="G296" s="32" t="s">
        <v>5</v>
      </c>
      <c r="H296" s="32" t="s">
        <v>6</v>
      </c>
      <c r="I296" s="32" t="s">
        <v>7</v>
      </c>
      <c r="J296" s="121"/>
      <c r="K296" s="122"/>
      <c r="L296" s="123"/>
    </row>
    <row r="297" spans="1:25" ht="40.5" customHeight="1" x14ac:dyDescent="0.2">
      <c r="A297" s="124" t="s">
        <v>146</v>
      </c>
      <c r="B297" s="124"/>
      <c r="C297" s="124"/>
      <c r="D297" s="124"/>
      <c r="E297" s="124"/>
      <c r="F297" s="36">
        <f>'Тарифы на передачу'!D6</f>
        <v>1621958.14</v>
      </c>
      <c r="G297" s="36">
        <f>'Тарифы на передачу'!E6</f>
        <v>1254447.8999999999</v>
      </c>
      <c r="H297" s="36">
        <f>'Тарифы на передачу'!F6</f>
        <v>1560632.31</v>
      </c>
      <c r="I297" s="36">
        <f>'Тарифы на передачу'!G6</f>
        <v>1540418.38</v>
      </c>
      <c r="J297" s="131">
        <f>'Тарифы на передачу'!D13</f>
        <v>216062.33</v>
      </c>
      <c r="K297" s="132"/>
      <c r="L297" s="133"/>
    </row>
    <row r="298" spans="1:25" ht="39" customHeight="1" x14ac:dyDescent="0.2">
      <c r="A298" s="116" t="s">
        <v>141</v>
      </c>
      <c r="B298" s="116"/>
      <c r="C298" s="116"/>
      <c r="D298" s="116"/>
      <c r="E298" s="116"/>
      <c r="F298" s="116"/>
      <c r="G298" s="116"/>
      <c r="H298" s="116"/>
      <c r="I298" s="116"/>
      <c r="J298" s="116"/>
      <c r="K298" s="116"/>
      <c r="L298" s="116"/>
      <c r="M298" s="116"/>
      <c r="N298" s="116"/>
      <c r="O298" s="116"/>
      <c r="P298" s="116"/>
      <c r="Q298" s="116"/>
      <c r="R298" s="116"/>
      <c r="S298" s="116"/>
      <c r="T298" s="116"/>
      <c r="U298" s="116"/>
      <c r="V298" s="116"/>
      <c r="W298" s="116"/>
      <c r="X298" s="116"/>
      <c r="Y298" s="116"/>
    </row>
  </sheetData>
  <mergeCells count="27">
    <mergeCell ref="A1:Y1"/>
    <mergeCell ref="A4:Y4"/>
    <mergeCell ref="A5:Y5"/>
    <mergeCell ref="A219:A220"/>
    <mergeCell ref="B219:Y219"/>
    <mergeCell ref="A9:A10"/>
    <mergeCell ref="B9:Y9"/>
    <mergeCell ref="A149:A150"/>
    <mergeCell ref="B149:Y149"/>
    <mergeCell ref="A79:A80"/>
    <mergeCell ref="B79:Y79"/>
    <mergeCell ref="A114:A115"/>
    <mergeCell ref="B114:Y114"/>
    <mergeCell ref="A44:A45"/>
    <mergeCell ref="B44:Y44"/>
    <mergeCell ref="A289:D289"/>
    <mergeCell ref="A184:A185"/>
    <mergeCell ref="B184:Y184"/>
    <mergeCell ref="A254:A255"/>
    <mergeCell ref="B254:Y254"/>
    <mergeCell ref="A298:Y298"/>
    <mergeCell ref="A295:E295"/>
    <mergeCell ref="F295:I295"/>
    <mergeCell ref="J295:L296"/>
    <mergeCell ref="A296:E296"/>
    <mergeCell ref="A297:E297"/>
    <mergeCell ref="J297:L297"/>
  </mergeCells>
  <pageMargins left="0.7" right="0.7" top="0.75" bottom="0.75" header="0.3" footer="0.3"/>
  <pageSetup paperSize="9" scale="3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8" tint="0.79998168889431442"/>
  </sheetPr>
  <dimension ref="A2:S13"/>
  <sheetViews>
    <sheetView tabSelected="1" workbookViewId="0">
      <selection activeCell="D18" sqref="D18"/>
    </sheetView>
  </sheetViews>
  <sheetFormatPr defaultRowHeight="15" x14ac:dyDescent="0.25"/>
  <cols>
    <col min="1" max="1" width="24.7109375" customWidth="1"/>
    <col min="2" max="3" width="13.140625" customWidth="1"/>
    <col min="4" max="11" width="12.28515625" customWidth="1"/>
  </cols>
  <sheetData>
    <row r="2" spans="1:19" ht="28.5" customHeight="1" thickBot="1" x14ac:dyDescent="0.3">
      <c r="A2" s="156" t="s">
        <v>150</v>
      </c>
      <c r="B2" s="156"/>
      <c r="C2" s="156"/>
      <c r="D2" s="156"/>
      <c r="E2" s="156"/>
      <c r="F2" s="156"/>
      <c r="G2" s="156"/>
    </row>
    <row r="3" spans="1:19" x14ac:dyDescent="0.25">
      <c r="A3" s="147" t="s">
        <v>23</v>
      </c>
      <c r="B3" s="148"/>
      <c r="C3" s="162"/>
      <c r="D3" s="166" t="s">
        <v>151</v>
      </c>
      <c r="E3" s="167"/>
      <c r="F3" s="167"/>
      <c r="G3" s="168"/>
    </row>
    <row r="4" spans="1:19" ht="15.75" thickBot="1" x14ac:dyDescent="0.3">
      <c r="A4" s="163" t="s">
        <v>17</v>
      </c>
      <c r="B4" s="164"/>
      <c r="C4" s="165"/>
      <c r="D4" s="70" t="s">
        <v>13</v>
      </c>
      <c r="E4" s="71" t="s">
        <v>18</v>
      </c>
      <c r="F4" s="71" t="s">
        <v>19</v>
      </c>
      <c r="G4" s="72" t="s">
        <v>20</v>
      </c>
    </row>
    <row r="5" spans="1:19" x14ac:dyDescent="0.25">
      <c r="A5" s="158" t="s">
        <v>2</v>
      </c>
      <c r="B5" s="159"/>
      <c r="C5" s="66" t="s">
        <v>1</v>
      </c>
      <c r="D5" s="67">
        <v>2836.64</v>
      </c>
      <c r="E5" s="68">
        <v>3069.51</v>
      </c>
      <c r="F5" s="68">
        <v>3150.2799999999997</v>
      </c>
      <c r="G5" s="69">
        <v>3150.2799999999997</v>
      </c>
    </row>
    <row r="6" spans="1:19" ht="26.25" x14ac:dyDescent="0.25">
      <c r="A6" s="160" t="s">
        <v>21</v>
      </c>
      <c r="B6" s="5" t="s">
        <v>14</v>
      </c>
      <c r="C6" s="4" t="s">
        <v>22</v>
      </c>
      <c r="D6" s="85">
        <v>1621958.14</v>
      </c>
      <c r="E6" s="86">
        <v>1254447.8999999999</v>
      </c>
      <c r="F6" s="86">
        <v>1560632.31</v>
      </c>
      <c r="G6" s="87">
        <v>1540418.38</v>
      </c>
    </row>
    <row r="7" spans="1:19" ht="27" thickBot="1" x14ac:dyDescent="0.3">
      <c r="A7" s="161"/>
      <c r="B7" s="54" t="s">
        <v>15</v>
      </c>
      <c r="C7" s="55" t="s">
        <v>1</v>
      </c>
      <c r="D7" s="88">
        <v>156.07</v>
      </c>
      <c r="E7" s="89">
        <v>291.61</v>
      </c>
      <c r="F7" s="89">
        <v>408.83</v>
      </c>
      <c r="G7" s="90">
        <v>892.54</v>
      </c>
    </row>
    <row r="9" spans="1:19" ht="15.75" thickBot="1" x14ac:dyDescent="0.3">
      <c r="A9" s="157" t="s">
        <v>140</v>
      </c>
      <c r="B9" s="157"/>
      <c r="C9" s="157"/>
      <c r="D9" s="157"/>
      <c r="E9" s="157"/>
      <c r="F9" s="157"/>
      <c r="G9" s="157"/>
    </row>
    <row r="10" spans="1:19" s="56" customFormat="1" x14ac:dyDescent="0.25">
      <c r="A10" s="65" t="s">
        <v>138</v>
      </c>
      <c r="B10" s="147" t="s">
        <v>151</v>
      </c>
      <c r="C10" s="148"/>
      <c r="D10" s="149"/>
      <c r="E10" s="64" t="s">
        <v>125</v>
      </c>
      <c r="F10" s="63" t="s">
        <v>125</v>
      </c>
    </row>
    <row r="11" spans="1:19" s="56" customFormat="1" x14ac:dyDescent="0.25">
      <c r="A11" s="152"/>
      <c r="B11" s="145" t="s">
        <v>112</v>
      </c>
      <c r="C11" s="146"/>
      <c r="D11" s="154" t="s">
        <v>114</v>
      </c>
      <c r="E11" s="150" t="s">
        <v>127</v>
      </c>
      <c r="F11" s="151"/>
      <c r="H11" s="142" t="s">
        <v>139</v>
      </c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4"/>
    </row>
    <row r="12" spans="1:19" s="56" customFormat="1" ht="51.75" customHeight="1" thickBot="1" x14ac:dyDescent="0.3">
      <c r="A12" s="153"/>
      <c r="B12" s="81" t="s">
        <v>111</v>
      </c>
      <c r="C12" s="82" t="s">
        <v>113</v>
      </c>
      <c r="D12" s="155"/>
      <c r="E12" s="83" t="s">
        <v>111</v>
      </c>
      <c r="F12" s="84" t="s">
        <v>113</v>
      </c>
      <c r="H12" s="3" t="s">
        <v>115</v>
      </c>
      <c r="I12" s="3" t="s">
        <v>116</v>
      </c>
      <c r="J12" s="3" t="s">
        <v>117</v>
      </c>
      <c r="K12" s="3" t="s">
        <v>118</v>
      </c>
      <c r="L12" s="3" t="s">
        <v>119</v>
      </c>
      <c r="M12" s="3" t="s">
        <v>120</v>
      </c>
      <c r="N12" s="3" t="s">
        <v>121</v>
      </c>
      <c r="O12" s="3" t="s">
        <v>122</v>
      </c>
      <c r="P12" s="3" t="s">
        <v>123</v>
      </c>
      <c r="Q12" s="3" t="s">
        <v>124</v>
      </c>
      <c r="R12" s="3" t="s">
        <v>125</v>
      </c>
      <c r="S12" s="3" t="s">
        <v>126</v>
      </c>
    </row>
    <row r="13" spans="1:19" s="56" customFormat="1" ht="15.75" thickBot="1" x14ac:dyDescent="0.3">
      <c r="A13" s="74" t="s">
        <v>147</v>
      </c>
      <c r="B13" s="75">
        <v>7.87</v>
      </c>
      <c r="C13" s="76">
        <v>7.87</v>
      </c>
      <c r="D13" s="77">
        <v>216062.33</v>
      </c>
      <c r="E13" s="78">
        <f>B13%*SUMIF($H$12:$S$12,$E$10,$H$13:$S$13)</f>
        <v>148.709159</v>
      </c>
      <c r="F13" s="77">
        <f>C13%*SUMIF($H$12:$S$12,$F$10,$H$13:$S$13)</f>
        <v>148.709159</v>
      </c>
      <c r="H13" s="80">
        <v>2826.79</v>
      </c>
      <c r="I13" s="80">
        <v>2926.89</v>
      </c>
      <c r="J13" s="80">
        <v>2119.11</v>
      </c>
      <c r="K13" s="80">
        <v>2270.6799999999998</v>
      </c>
      <c r="L13" s="80">
        <v>2232.88</v>
      </c>
      <c r="M13" s="80">
        <v>2247.59</v>
      </c>
      <c r="N13" s="80">
        <v>1331.03</v>
      </c>
      <c r="O13" s="80">
        <v>1437.13</v>
      </c>
      <c r="P13" s="80">
        <v>1572.56</v>
      </c>
      <c r="Q13" s="80">
        <v>1464.38</v>
      </c>
      <c r="R13" s="80">
        <v>1889.57</v>
      </c>
      <c r="S13" s="80">
        <v>0</v>
      </c>
    </row>
  </sheetData>
  <mergeCells count="13">
    <mergeCell ref="A2:G2"/>
    <mergeCell ref="A9:G9"/>
    <mergeCell ref="A5:B5"/>
    <mergeCell ref="A6:A7"/>
    <mergeCell ref="A3:C3"/>
    <mergeCell ref="A4:C4"/>
    <mergeCell ref="D3:G3"/>
    <mergeCell ref="H11:S11"/>
    <mergeCell ref="B11:C11"/>
    <mergeCell ref="B10:D10"/>
    <mergeCell ref="E11:F11"/>
    <mergeCell ref="A11:A12"/>
    <mergeCell ref="D11:D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6</vt:i4>
      </vt:variant>
    </vt:vector>
  </HeadingPairs>
  <TitlesOfParts>
    <vt:vector size="13" baseType="lpstr">
      <vt:lpstr>1 ЦК</vt:lpstr>
      <vt:lpstr>2 ЦК</vt:lpstr>
      <vt:lpstr>3 ЦК</vt:lpstr>
      <vt:lpstr>4 ЦК</vt:lpstr>
      <vt:lpstr>5 ЦК</vt:lpstr>
      <vt:lpstr>6 ЦК</vt:lpstr>
      <vt:lpstr>Тарифы на передачу</vt:lpstr>
      <vt:lpstr>'1 ЦК'!Область_печати</vt:lpstr>
      <vt:lpstr>'2 ЦК'!Область_печати</vt:lpstr>
      <vt:lpstr>'3 ЦК'!Область_печати</vt:lpstr>
      <vt:lpstr>'4 ЦК'!Область_печати</vt:lpstr>
      <vt:lpstr>'5 ЦК'!Область_печати</vt:lpstr>
      <vt:lpstr>'6 ЦК'!Область_печати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2022-12-15T04:41:38Z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ba2d009d-59f2-4264-9ee5-6962f8e05c77</vt:lpwstr>
  </property>
</Properties>
</file>